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61" activeTab="0"/>
  </bookViews>
  <sheets>
    <sheet name="Wyniki dwubój dziewcząt" sheetId="1" r:id="rId1"/>
    <sheet name="Wyniki dwubój Chłopcy" sheetId="2" r:id="rId2"/>
    <sheet name="SZKOŁY dziewczęta" sheetId="3" r:id="rId3"/>
    <sheet name="Szkoły Chłopcy" sheetId="4" r:id="rId4"/>
  </sheets>
  <definedNames>
    <definedName name="__Anonymous_Sheet_DB__1">#REF!</definedName>
    <definedName name="__Anonymous_Sheet_DB__1_1">#REF!</definedName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<sst xmlns="http://schemas.openxmlformats.org/spreadsheetml/2006/main" count="455" uniqueCount="221">
  <si>
    <t>Aktywny „KANZAS” – OGÓLNOPOLSKIE ZAWODY DWUBOJOWE</t>
  </si>
  <si>
    <t>pod patronatem Burmistrza Konstantynowa Łódzkiego ROBERTA JAKUBOWSKIEGO</t>
  </si>
  <si>
    <t>KATEGORIA DZIEWCZĄT</t>
  </si>
  <si>
    <t>Lp</t>
  </si>
  <si>
    <t>Nazwisko</t>
  </si>
  <si>
    <t>Imię</t>
  </si>
  <si>
    <t>Rocznik</t>
  </si>
  <si>
    <t>Klub</t>
  </si>
  <si>
    <t>Czas pł.</t>
  </si>
  <si>
    <t>PKT</t>
  </si>
  <si>
    <t>Czas biegania</t>
  </si>
  <si>
    <t>SUMA</t>
  </si>
  <si>
    <t>Grudzińska</t>
  </si>
  <si>
    <t>Laura</t>
  </si>
  <si>
    <t>UKS Piątka Konstantynów Łódzki</t>
  </si>
  <si>
    <t>Kotus</t>
  </si>
  <si>
    <t>Maria</t>
  </si>
  <si>
    <t>Sztaudynger</t>
  </si>
  <si>
    <t>Hanna</t>
  </si>
  <si>
    <t>Prokop</t>
  </si>
  <si>
    <t>Anna</t>
  </si>
  <si>
    <t>UKS ATUT</t>
  </si>
  <si>
    <t>Głowacka</t>
  </si>
  <si>
    <t>Pałka Maja</t>
  </si>
  <si>
    <t>CKP Pirania Częstochowa</t>
  </si>
  <si>
    <t>Markiewicz</t>
  </si>
  <si>
    <t>Wiktoria</t>
  </si>
  <si>
    <t>Kozieł</t>
  </si>
  <si>
    <t>Oliwia</t>
  </si>
  <si>
    <t>UKS „Wiking” R-sko</t>
  </si>
  <si>
    <t>Nowak</t>
  </si>
  <si>
    <t>Jagoda</t>
  </si>
  <si>
    <t>Koszańska</t>
  </si>
  <si>
    <t>Apolonia</t>
  </si>
  <si>
    <t>Szymańska</t>
  </si>
  <si>
    <t>Małgorzata</t>
  </si>
  <si>
    <t>Plewińska</t>
  </si>
  <si>
    <t>Maja</t>
  </si>
  <si>
    <t>Katarzyna</t>
  </si>
  <si>
    <t>Helena</t>
  </si>
  <si>
    <t>Staszałek Alicja</t>
  </si>
  <si>
    <t>Ber</t>
  </si>
  <si>
    <t>Lena</t>
  </si>
  <si>
    <t>Ciszyk</t>
  </si>
  <si>
    <t>Milena</t>
  </si>
  <si>
    <t>Butrym</t>
  </si>
  <si>
    <t>Bujnowicz</t>
  </si>
  <si>
    <t>Zofia</t>
  </si>
  <si>
    <t>Stępień</t>
  </si>
  <si>
    <t>Tomecka</t>
  </si>
  <si>
    <t xml:space="preserve">Paca </t>
  </si>
  <si>
    <t>Łucja</t>
  </si>
  <si>
    <t xml:space="preserve">Idzikowska </t>
  </si>
  <si>
    <t>Nikola</t>
  </si>
  <si>
    <t xml:space="preserve">Cuprjak </t>
  </si>
  <si>
    <t>Wąsek</t>
  </si>
  <si>
    <t>Blanka</t>
  </si>
  <si>
    <t>Kolasa</t>
  </si>
  <si>
    <t>Dominika</t>
  </si>
  <si>
    <t>Szczypiór</t>
  </si>
  <si>
    <t>Julia</t>
  </si>
  <si>
    <t xml:space="preserve">Fijałkowska Olivia </t>
  </si>
  <si>
    <t>Ślebocka</t>
  </si>
  <si>
    <t>Deptuch</t>
  </si>
  <si>
    <t>Agata</t>
  </si>
  <si>
    <t>SP 36 Cz-wa</t>
  </si>
  <si>
    <t xml:space="preserve">Janiak </t>
  </si>
  <si>
    <t>Zuzanna</t>
  </si>
  <si>
    <t>Koza Alicja</t>
  </si>
  <si>
    <t xml:space="preserve">Matloch </t>
  </si>
  <si>
    <t>Adamczyk</t>
  </si>
  <si>
    <t>Górecka</t>
  </si>
  <si>
    <t>Nitka</t>
  </si>
  <si>
    <t>Krawczyk</t>
  </si>
  <si>
    <t>Jagna</t>
  </si>
  <si>
    <t>Żuwalska</t>
  </si>
  <si>
    <t>Grochulska</t>
  </si>
  <si>
    <t>Natalia</t>
  </si>
  <si>
    <t>Ptak</t>
  </si>
  <si>
    <t>Kawka</t>
  </si>
  <si>
    <t>Kaja</t>
  </si>
  <si>
    <t>Lipińska</t>
  </si>
  <si>
    <t>Emilia</t>
  </si>
  <si>
    <t>Arkita</t>
  </si>
  <si>
    <t>Owczarek</t>
  </si>
  <si>
    <t>Cieślak</t>
  </si>
  <si>
    <t>Mnikola</t>
  </si>
  <si>
    <t>Dymecka</t>
  </si>
  <si>
    <t>SP 2 Konstantynów Łódzki</t>
  </si>
  <si>
    <t>Lechelt</t>
  </si>
  <si>
    <t>Klara</t>
  </si>
  <si>
    <t xml:space="preserve"> </t>
  </si>
  <si>
    <t>KATEGORIA CHŁOPCÓW</t>
  </si>
  <si>
    <t>Barwiński</t>
  </si>
  <si>
    <t>Patryk</t>
  </si>
  <si>
    <t>Kacper</t>
  </si>
  <si>
    <t>Filip</t>
  </si>
  <si>
    <t>Głowacki</t>
  </si>
  <si>
    <t>Wojciech</t>
  </si>
  <si>
    <t>Klepka</t>
  </si>
  <si>
    <t>Piotr</t>
  </si>
  <si>
    <t>Mroczek</t>
  </si>
  <si>
    <t>Ksawery</t>
  </si>
  <si>
    <t xml:space="preserve">Bigdowski </t>
  </si>
  <si>
    <t>Igor</t>
  </si>
  <si>
    <t>Lewandowski</t>
  </si>
  <si>
    <t>Norbert</t>
  </si>
  <si>
    <t>Krajewski</t>
  </si>
  <si>
    <t>Jan</t>
  </si>
  <si>
    <t>Filipiak</t>
  </si>
  <si>
    <t>Aleksander</t>
  </si>
  <si>
    <t>Kurta</t>
  </si>
  <si>
    <t>Plewiński</t>
  </si>
  <si>
    <t>Bartosz</t>
  </si>
  <si>
    <t>Kwaśniak</t>
  </si>
  <si>
    <t>Maciej</t>
  </si>
  <si>
    <t>Szychowicz</t>
  </si>
  <si>
    <t>Tymon</t>
  </si>
  <si>
    <t>Szkoła Pływania Robert</t>
  </si>
  <si>
    <t>Oskar</t>
  </si>
  <si>
    <t>Cybulski</t>
  </si>
  <si>
    <t>Paweł</t>
  </si>
  <si>
    <t>Łuczak</t>
  </si>
  <si>
    <t>Stanisław</t>
  </si>
  <si>
    <t>Smyka</t>
  </si>
  <si>
    <t>Okoń</t>
  </si>
  <si>
    <t>Siekacz Szymon</t>
  </si>
  <si>
    <t>Walaszczyk</t>
  </si>
  <si>
    <t>Kubiczek</t>
  </si>
  <si>
    <t xml:space="preserve">Bolesławski Sebastian </t>
  </si>
  <si>
    <t xml:space="preserve">Kliński Aleksy </t>
  </si>
  <si>
    <t>Rak</t>
  </si>
  <si>
    <t>Pałka Franciszek</t>
  </si>
  <si>
    <t>Grudziński</t>
  </si>
  <si>
    <t>Tyberiusz</t>
  </si>
  <si>
    <t>Watała</t>
  </si>
  <si>
    <t>Konstanty</t>
  </si>
  <si>
    <t>Burski</t>
  </si>
  <si>
    <t>Franciszek</t>
  </si>
  <si>
    <t>Hetmańczyk</t>
  </si>
  <si>
    <t>Grzegorz</t>
  </si>
  <si>
    <t>Rygielski</t>
  </si>
  <si>
    <t>Marcel</t>
  </si>
  <si>
    <t>Bujak</t>
  </si>
  <si>
    <t>Gabryś</t>
  </si>
  <si>
    <t>Kuśmierczyk</t>
  </si>
  <si>
    <t>Antoni</t>
  </si>
  <si>
    <t>Kukulak</t>
  </si>
  <si>
    <t>Gębuś</t>
  </si>
  <si>
    <t>Saternus</t>
  </si>
  <si>
    <t>Szymon</t>
  </si>
  <si>
    <t>Wójcik</t>
  </si>
  <si>
    <t>Smith</t>
  </si>
  <si>
    <t>Nowicki</t>
  </si>
  <si>
    <t>Siekacz Dawid</t>
  </si>
  <si>
    <t>Wrona</t>
  </si>
  <si>
    <t>Natan</t>
  </si>
  <si>
    <t>Bolesławski Filip</t>
  </si>
  <si>
    <t>Tomala</t>
  </si>
  <si>
    <t>Koshaleu</t>
  </si>
  <si>
    <t>Iwan</t>
  </si>
  <si>
    <t>AKTYWNY KANZAS – ZAWODY DWUBOJOWE KONSTANTYNOWSKICH SZKÓŁ</t>
  </si>
  <si>
    <t>Szkoła</t>
  </si>
  <si>
    <t>Sp5</t>
  </si>
  <si>
    <t>Peiko</t>
  </si>
  <si>
    <t xml:space="preserve">Maria </t>
  </si>
  <si>
    <t>SP2</t>
  </si>
  <si>
    <t>Ambroż</t>
  </si>
  <si>
    <t>Borowska</t>
  </si>
  <si>
    <t>SP1</t>
  </si>
  <si>
    <t>Głogowska</t>
  </si>
  <si>
    <t>Luniak</t>
  </si>
  <si>
    <t>Iga</t>
  </si>
  <si>
    <t>Antonina</t>
  </si>
  <si>
    <t>Swiłło</t>
  </si>
  <si>
    <t>Karolina</t>
  </si>
  <si>
    <t>Grabowska</t>
  </si>
  <si>
    <t>Kałuska</t>
  </si>
  <si>
    <t>Eunika</t>
  </si>
  <si>
    <t>Barbara</t>
  </si>
  <si>
    <t>Ubysz</t>
  </si>
  <si>
    <t>Filipowska</t>
  </si>
  <si>
    <t>Ziaja</t>
  </si>
  <si>
    <t>Gabriela</t>
  </si>
  <si>
    <t>Hubacz</t>
  </si>
  <si>
    <t>Sobolewska</t>
  </si>
  <si>
    <t>Sujecka</t>
  </si>
  <si>
    <t>Amelia</t>
  </si>
  <si>
    <t>Rumowicz</t>
  </si>
  <si>
    <t>Alicja</t>
  </si>
  <si>
    <t>Ilczyszyn</t>
  </si>
  <si>
    <t>Malwina</t>
  </si>
  <si>
    <t>Sikora-Fernandez</t>
  </si>
  <si>
    <t>Jurek</t>
  </si>
  <si>
    <t>Weronika</t>
  </si>
  <si>
    <t>Markowska</t>
  </si>
  <si>
    <t>Ferenc</t>
  </si>
  <si>
    <t>Poszepczyńska</t>
  </si>
  <si>
    <t>Aleksandra</t>
  </si>
  <si>
    <t xml:space="preserve">Kudaj </t>
  </si>
  <si>
    <t>Bierzyńska</t>
  </si>
  <si>
    <t>Marianna</t>
  </si>
  <si>
    <t>Wieczorek</t>
  </si>
  <si>
    <t>Wikotria</t>
  </si>
  <si>
    <t>Wysocka</t>
  </si>
  <si>
    <t>Klaudia</t>
  </si>
  <si>
    <t>Krata</t>
  </si>
  <si>
    <t>Leśniewski</t>
  </si>
  <si>
    <t>Oliwier</t>
  </si>
  <si>
    <t>Borys</t>
  </si>
  <si>
    <t>Dymecki</t>
  </si>
  <si>
    <t>Grabowski</t>
  </si>
  <si>
    <t>Nikodem</t>
  </si>
  <si>
    <t>Poznański</t>
  </si>
  <si>
    <t>Stępniak</t>
  </si>
  <si>
    <t>Dominik</t>
  </si>
  <si>
    <t>Parszywka</t>
  </si>
  <si>
    <t>Michał</t>
  </si>
  <si>
    <t>Jakub</t>
  </si>
  <si>
    <t>Komorowski</t>
  </si>
  <si>
    <t>Krzysztof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</si>
</sst>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[M]:SS.00"/>
  </numFmts>
  <fonts count="6">
    <font>
      <sz val="10"/>
      <name val="Arial"/>
      <family val="2"/>
    </font>
    <font>
      <b/>
      <sz val="15"/>
      <color indexed="8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>
      <alignment/>
      <protection/>
    </xf>
  </cellStyleXfs>
  <cellXfs count="1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0" xfId="20" applyFont="1" applyFill="1" applyBorder="1" applyAlignment="1">
      <alignment horizontal="center" vertical="center"/>
      <protection/>
    </xf>
    <xf numFmtId="164" fontId="0" fillId="0" borderId="0" xfId="0" applyAlignment="1">
      <alignment horizontal="center" vertical="center"/>
    </xf>
    <xf numFmtId="164" fontId="2" fillId="2" borderId="0" xfId="20" applyFont="1" applyFill="1" applyBorder="1" applyAlignment="1">
      <alignment horizontal="center"/>
      <protection/>
    </xf>
    <xf numFmtId="165" fontId="2" fillId="2" borderId="0" xfId="20" applyNumberFormat="1" applyFont="1" applyFill="1" applyBorder="1" applyAlignment="1">
      <alignment horizontal="center"/>
      <protection/>
    </xf>
    <xf numFmtId="166" fontId="2" fillId="2" borderId="0" xfId="20" applyNumberFormat="1" applyFont="1" applyFill="1" applyBorder="1" applyAlignment="1">
      <alignment horizontal="center"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Border="1" applyAlignment="1" applyProtection="1">
      <alignment horizontal="center"/>
      <protection locked="0"/>
    </xf>
    <xf numFmtId="165" fontId="3" fillId="0" borderId="0" xfId="20" applyNumberFormat="1" applyFont="1" applyBorder="1" applyAlignment="1">
      <alignment horizontal="center"/>
      <protection/>
    </xf>
    <xf numFmtId="165" fontId="2" fillId="0" borderId="0" xfId="20" applyNumberFormat="1" applyFont="1" applyBorder="1" applyAlignment="1">
      <alignment horizontal="center"/>
      <protection/>
    </xf>
    <xf numFmtId="166" fontId="2" fillId="0" borderId="0" xfId="20" applyNumberFormat="1" applyFont="1" applyBorder="1" applyAlignment="1">
      <alignment horizontal="center"/>
      <protection/>
    </xf>
    <xf numFmtId="164" fontId="4" fillId="0" borderId="0" xfId="0" applyFont="1" applyBorder="1" applyAlignment="1">
      <alignment horizontal="center"/>
    </xf>
    <xf numFmtId="164" fontId="3" fillId="0" borderId="0" xfId="20" applyFont="1" applyBorder="1" applyAlignment="1">
      <alignment horizontal="center"/>
      <protection/>
    </xf>
    <xf numFmtId="164" fontId="0" fillId="0" borderId="0" xfId="0" applyFont="1" applyBorder="1" applyAlignment="1">
      <alignment horizontal="center"/>
    </xf>
    <xf numFmtId="164" fontId="2" fillId="0" borderId="0" xfId="20" applyFont="1" applyBorder="1" applyAlignment="1" applyProtection="1">
      <alignment horizontal="center"/>
      <protection locked="0"/>
    </xf>
    <xf numFmtId="164" fontId="5" fillId="0" borderId="0" xfId="0" applyFont="1" applyAlignment="1">
      <alignment horizontal="center" vertical="center"/>
    </xf>
    <xf numFmtId="165" fontId="3" fillId="0" borderId="0" xfId="20" applyNumberFormat="1" applyFont="1" applyAlignment="1">
      <alignment horizontal="center"/>
      <protection/>
    </xf>
    <xf numFmtId="165" fontId="2" fillId="0" borderId="0" xfId="20" applyNumberForma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85" zoomScaleNormal="85" workbookViewId="0" topLeftCell="A1">
      <selection activeCell="I1" sqref="I1:I65536"/>
    </sheetView>
  </sheetViews>
  <sheetFormatPr defaultColWidth="12.57421875" defaultRowHeight="12.75"/>
  <cols>
    <col min="1" max="1" width="4.00390625" style="1" customWidth="1"/>
    <col min="2" max="2" width="20.8515625" style="1" customWidth="1"/>
    <col min="3" max="3" width="10.57421875" style="1" customWidth="1"/>
    <col min="4" max="4" width="9.00390625" style="1" customWidth="1"/>
    <col min="5" max="5" width="33.28125" style="1" customWidth="1"/>
    <col min="6" max="6" width="8.140625" style="1" customWidth="1"/>
    <col min="7" max="7" width="8.00390625" style="1" customWidth="1"/>
    <col min="8" max="8" width="14.140625" style="1" customWidth="1"/>
    <col min="9" max="9" width="7.28125" style="1" customWidth="1"/>
    <col min="10" max="10" width="11.57421875" style="1" customWidth="1"/>
    <col min="11" max="16384" width="11.57421875" style="0" customWidth="1"/>
  </cols>
  <sheetData>
    <row r="1" spans="1:10" s="3" customFormat="1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33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s="3" customFormat="1" ht="34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5" t="s">
        <v>8</v>
      </c>
      <c r="G4" s="5" t="s">
        <v>9</v>
      </c>
      <c r="H4" s="6" t="s">
        <v>10</v>
      </c>
      <c r="I4" s="5" t="s">
        <v>9</v>
      </c>
      <c r="J4" s="5" t="s">
        <v>11</v>
      </c>
    </row>
    <row r="5" spans="1:10" ht="12.75">
      <c r="A5" s="7">
        <v>1</v>
      </c>
      <c r="B5" s="8" t="s">
        <v>12</v>
      </c>
      <c r="C5" s="8" t="s">
        <v>13</v>
      </c>
      <c r="D5" s="8">
        <v>2012</v>
      </c>
      <c r="E5" s="8" t="s">
        <v>14</v>
      </c>
      <c r="F5" s="9">
        <v>34.16</v>
      </c>
      <c r="G5" s="10">
        <f>(F5)*3</f>
        <v>102.47999999999999</v>
      </c>
      <c r="H5" s="11">
        <v>0.001614236111111111</v>
      </c>
      <c r="I5" s="10">
        <f>(H5)*86400</f>
        <v>139.47</v>
      </c>
      <c r="J5" s="10">
        <f>SUM(G5,I5)</f>
        <v>241.95</v>
      </c>
    </row>
    <row r="6" spans="1:10" ht="12.75">
      <c r="A6" s="7">
        <v>2</v>
      </c>
      <c r="B6" s="8" t="s">
        <v>15</v>
      </c>
      <c r="C6" s="8" t="s">
        <v>16</v>
      </c>
      <c r="D6" s="8">
        <v>2012</v>
      </c>
      <c r="E6" s="8" t="s">
        <v>14</v>
      </c>
      <c r="F6" s="9">
        <v>34.07</v>
      </c>
      <c r="G6" s="10">
        <f>(F6)*3</f>
        <v>102.21000000000001</v>
      </c>
      <c r="H6" s="11">
        <v>0.0016638888888888888</v>
      </c>
      <c r="I6" s="10">
        <f>(H6)*86400</f>
        <v>143.76</v>
      </c>
      <c r="J6" s="10">
        <f>SUM(G6,I6)</f>
        <v>245.97</v>
      </c>
    </row>
    <row r="7" spans="1:10" ht="12.75">
      <c r="A7" s="7">
        <v>3</v>
      </c>
      <c r="B7" s="12" t="s">
        <v>17</v>
      </c>
      <c r="C7" s="12" t="s">
        <v>18</v>
      </c>
      <c r="D7" s="12">
        <v>2012</v>
      </c>
      <c r="E7" s="12" t="s">
        <v>14</v>
      </c>
      <c r="F7" s="9">
        <v>37.06</v>
      </c>
      <c r="G7" s="10">
        <f>(F7)*3</f>
        <v>111.18</v>
      </c>
      <c r="H7" s="11">
        <v>0.001637037037037037</v>
      </c>
      <c r="I7" s="10">
        <f>(H7)*86400</f>
        <v>141.44</v>
      </c>
      <c r="J7" s="10">
        <f>SUM(G7,I7)</f>
        <v>252.62</v>
      </c>
    </row>
    <row r="8" spans="1:10" ht="12.75">
      <c r="A8" s="7">
        <v>4</v>
      </c>
      <c r="B8" s="8" t="s">
        <v>19</v>
      </c>
      <c r="C8" s="8" t="s">
        <v>20</v>
      </c>
      <c r="D8" s="8">
        <v>2012</v>
      </c>
      <c r="E8" s="8" t="s">
        <v>21</v>
      </c>
      <c r="F8" s="9">
        <v>38.03</v>
      </c>
      <c r="G8" s="10">
        <f>(F8)*3</f>
        <v>114.09</v>
      </c>
      <c r="H8" s="11">
        <v>0.0016428240740740741</v>
      </c>
      <c r="I8" s="10">
        <f>(H8)*86400</f>
        <v>141.94</v>
      </c>
      <c r="J8" s="10">
        <f>SUM(G8,I8)</f>
        <v>256.03</v>
      </c>
    </row>
    <row r="9" spans="1:10" ht="12.75">
      <c r="A9" s="7">
        <v>5</v>
      </c>
      <c r="B9" s="8" t="s">
        <v>22</v>
      </c>
      <c r="C9" s="8" t="s">
        <v>20</v>
      </c>
      <c r="D9" s="8">
        <v>2012</v>
      </c>
      <c r="E9" s="8" t="s">
        <v>14</v>
      </c>
      <c r="F9" s="9">
        <v>36.65</v>
      </c>
      <c r="G9" s="10">
        <f>(F9)*3</f>
        <v>109.94999999999999</v>
      </c>
      <c r="H9" s="11">
        <v>0.0017556712962962962</v>
      </c>
      <c r="I9" s="10">
        <f>(H9)*86400</f>
        <v>151.69</v>
      </c>
      <c r="J9" s="10">
        <f>SUM(G9,I9)</f>
        <v>261.64</v>
      </c>
    </row>
    <row r="10" spans="1:10" ht="12.75">
      <c r="A10" s="7">
        <v>6</v>
      </c>
      <c r="B10" s="8" t="s">
        <v>23</v>
      </c>
      <c r="C10" s="8"/>
      <c r="D10" s="8">
        <v>2012</v>
      </c>
      <c r="E10" s="8" t="s">
        <v>24</v>
      </c>
      <c r="F10" s="9">
        <v>39.87</v>
      </c>
      <c r="G10" s="10">
        <f>(F10)*3</f>
        <v>119.60999999999999</v>
      </c>
      <c r="H10" s="11">
        <v>0.0016641203703703703</v>
      </c>
      <c r="I10" s="10">
        <f>(H10)*86400</f>
        <v>143.78</v>
      </c>
      <c r="J10" s="10">
        <f>SUM(G10,I10)</f>
        <v>263.39</v>
      </c>
    </row>
    <row r="11" spans="1:10" ht="12.75">
      <c r="A11" s="7">
        <v>7</v>
      </c>
      <c r="B11" s="8" t="s">
        <v>25</v>
      </c>
      <c r="C11" s="8" t="s">
        <v>26</v>
      </c>
      <c r="D11" s="8">
        <v>2013</v>
      </c>
      <c r="E11" s="8" t="s">
        <v>14</v>
      </c>
      <c r="F11" s="9">
        <v>38.09</v>
      </c>
      <c r="G11" s="10">
        <f>(F11)*3</f>
        <v>114.27000000000001</v>
      </c>
      <c r="H11" s="11">
        <v>0.0017391203703703703</v>
      </c>
      <c r="I11" s="10">
        <f>(H11)*86400</f>
        <v>150.26</v>
      </c>
      <c r="J11" s="10">
        <f>SUM(G11,I11)</f>
        <v>264.53</v>
      </c>
    </row>
    <row r="12" spans="1:10" ht="12.75">
      <c r="A12" s="7">
        <v>8</v>
      </c>
      <c r="B12" s="8" t="s">
        <v>27</v>
      </c>
      <c r="C12" s="8" t="s">
        <v>28</v>
      </c>
      <c r="D12" s="8">
        <v>2012</v>
      </c>
      <c r="E12" s="8" t="s">
        <v>29</v>
      </c>
      <c r="F12" s="9">
        <v>39.24</v>
      </c>
      <c r="G12" s="10">
        <f>(F12)*3</f>
        <v>117.72</v>
      </c>
      <c r="H12" s="11">
        <v>0.0017164351851851854</v>
      </c>
      <c r="I12" s="10">
        <f>(H12)*86400</f>
        <v>148.3</v>
      </c>
      <c r="J12" s="10">
        <f>SUM(G12,I12)</f>
        <v>266.02</v>
      </c>
    </row>
    <row r="13" spans="1:10" ht="12.75">
      <c r="A13" s="7">
        <v>9</v>
      </c>
      <c r="B13" s="8" t="s">
        <v>30</v>
      </c>
      <c r="C13" s="8" t="s">
        <v>31</v>
      </c>
      <c r="D13" s="8">
        <v>2013</v>
      </c>
      <c r="E13" s="8" t="s">
        <v>14</v>
      </c>
      <c r="F13" s="9">
        <v>38.5</v>
      </c>
      <c r="G13" s="10">
        <f>(F13)*3</f>
        <v>115.5</v>
      </c>
      <c r="H13" s="11">
        <v>0.0017440972222222222</v>
      </c>
      <c r="I13" s="10">
        <f>(H13)*86400</f>
        <v>150.69</v>
      </c>
      <c r="J13" s="10">
        <f>SUM(G13,I13)</f>
        <v>266.19</v>
      </c>
    </row>
    <row r="14" spans="1:10" ht="12.75">
      <c r="A14" s="7">
        <v>10</v>
      </c>
      <c r="B14" s="8" t="s">
        <v>32</v>
      </c>
      <c r="C14" s="8" t="s">
        <v>33</v>
      </c>
      <c r="D14" s="8">
        <v>2012</v>
      </c>
      <c r="E14" s="8" t="s">
        <v>14</v>
      </c>
      <c r="F14" s="9">
        <v>39.3</v>
      </c>
      <c r="G14" s="10">
        <f>(F14)*3</f>
        <v>117.89999999999999</v>
      </c>
      <c r="H14" s="11">
        <v>0.001724189814814815</v>
      </c>
      <c r="I14" s="10">
        <f>(H14)*86400</f>
        <v>148.97</v>
      </c>
      <c r="J14" s="10">
        <f>SUM(G14,I14)</f>
        <v>266.87</v>
      </c>
    </row>
    <row r="15" spans="1:10" ht="12.75">
      <c r="A15" s="7">
        <v>11</v>
      </c>
      <c r="B15" s="8" t="s">
        <v>34</v>
      </c>
      <c r="C15" s="8" t="s">
        <v>35</v>
      </c>
      <c r="D15" s="8">
        <v>2012</v>
      </c>
      <c r="E15" s="8" t="s">
        <v>14</v>
      </c>
      <c r="F15" s="9">
        <v>39.32</v>
      </c>
      <c r="G15" s="10">
        <f>(F15)*3</f>
        <v>117.96000000000001</v>
      </c>
      <c r="H15" s="11">
        <v>0.0017313657407407408</v>
      </c>
      <c r="I15" s="10">
        <f>(H15)*86400</f>
        <v>149.59</v>
      </c>
      <c r="J15" s="10">
        <f>SUM(G15,I15)</f>
        <v>267.55</v>
      </c>
    </row>
    <row r="16" spans="1:10" ht="12.75">
      <c r="A16" s="7">
        <v>12</v>
      </c>
      <c r="B16" s="8" t="s">
        <v>36</v>
      </c>
      <c r="C16" s="8" t="s">
        <v>37</v>
      </c>
      <c r="D16" s="8">
        <v>2013</v>
      </c>
      <c r="E16" s="8" t="s">
        <v>14</v>
      </c>
      <c r="F16" s="9">
        <v>43.87</v>
      </c>
      <c r="G16" s="10">
        <f>(F16)*3</f>
        <v>131.60999999999999</v>
      </c>
      <c r="H16" s="11">
        <v>0.0016114583333333332</v>
      </c>
      <c r="I16" s="10">
        <f>(H16)*86400</f>
        <v>139.23</v>
      </c>
      <c r="J16" s="10">
        <f>SUM(G16,I16)</f>
        <v>270.84</v>
      </c>
    </row>
    <row r="17" spans="1:10" ht="12.75">
      <c r="A17" s="7">
        <v>13</v>
      </c>
      <c r="B17" s="8" t="s">
        <v>15</v>
      </c>
      <c r="C17" s="8" t="s">
        <v>38</v>
      </c>
      <c r="D17" s="8">
        <v>2014</v>
      </c>
      <c r="E17" s="8" t="s">
        <v>14</v>
      </c>
      <c r="F17" s="9">
        <v>40.65</v>
      </c>
      <c r="G17" s="10">
        <f>(F17)*3</f>
        <v>121.94999999999999</v>
      </c>
      <c r="H17" s="11">
        <v>0.0017628472222222223</v>
      </c>
      <c r="I17" s="10">
        <f>(H17)*86400</f>
        <v>152.31</v>
      </c>
      <c r="J17" s="10">
        <f>SUM(G17,I17)</f>
        <v>274.26</v>
      </c>
    </row>
    <row r="18" spans="1:10" ht="12.75">
      <c r="A18" s="7">
        <v>14</v>
      </c>
      <c r="B18" s="8" t="s">
        <v>32</v>
      </c>
      <c r="C18" s="8" t="s">
        <v>39</v>
      </c>
      <c r="D18" s="8">
        <v>2014</v>
      </c>
      <c r="E18" s="8" t="s">
        <v>14</v>
      </c>
      <c r="F18" s="9">
        <v>42.72</v>
      </c>
      <c r="G18" s="10">
        <f>(F18)*3</f>
        <v>128.16</v>
      </c>
      <c r="H18" s="11">
        <v>0.0017384259259259258</v>
      </c>
      <c r="I18" s="10">
        <f>(H18)*86400</f>
        <v>150.2</v>
      </c>
      <c r="J18" s="10">
        <f>SUM(G18,I18)</f>
        <v>278.36</v>
      </c>
    </row>
    <row r="19" spans="1:10" ht="12.75">
      <c r="A19" s="7">
        <v>15</v>
      </c>
      <c r="B19" s="8" t="s">
        <v>40</v>
      </c>
      <c r="C19" s="8"/>
      <c r="D19" s="8">
        <v>2012</v>
      </c>
      <c r="E19" s="8" t="s">
        <v>24</v>
      </c>
      <c r="F19" s="9">
        <v>43.61</v>
      </c>
      <c r="G19" s="10">
        <f>(F19)*3</f>
        <v>130.82999999999998</v>
      </c>
      <c r="H19" s="11">
        <v>0.0017148148148148148</v>
      </c>
      <c r="I19" s="10">
        <f>(H19)*86400</f>
        <v>148.16</v>
      </c>
      <c r="J19" s="10">
        <f>SUM(G19,I19)</f>
        <v>278.99</v>
      </c>
    </row>
    <row r="20" spans="1:10" ht="12.75">
      <c r="A20" s="7">
        <v>16</v>
      </c>
      <c r="B20" s="8" t="s">
        <v>41</v>
      </c>
      <c r="C20" s="8" t="s">
        <v>42</v>
      </c>
      <c r="D20" s="8">
        <v>2014</v>
      </c>
      <c r="E20" s="8" t="s">
        <v>14</v>
      </c>
      <c r="F20" s="9">
        <v>40.77</v>
      </c>
      <c r="G20" s="10">
        <f>(F20)*3</f>
        <v>122.31</v>
      </c>
      <c r="H20" s="11">
        <v>0.0018315972222222223</v>
      </c>
      <c r="I20" s="10">
        <f>(H20)*86400</f>
        <v>158.25</v>
      </c>
      <c r="J20" s="10">
        <f>SUM(G20,I20)</f>
        <v>280.56</v>
      </c>
    </row>
    <row r="21" spans="1:10" ht="12.75">
      <c r="A21" s="7">
        <v>17</v>
      </c>
      <c r="B21" s="8" t="s">
        <v>43</v>
      </c>
      <c r="C21" s="8" t="s">
        <v>44</v>
      </c>
      <c r="D21" s="8">
        <v>2012</v>
      </c>
      <c r="E21" s="8" t="s">
        <v>14</v>
      </c>
      <c r="F21" s="9">
        <v>42.66</v>
      </c>
      <c r="G21" s="10">
        <f>(F21)*3</f>
        <v>127.97999999999999</v>
      </c>
      <c r="H21" s="11">
        <v>0.0017951388888888889</v>
      </c>
      <c r="I21" s="10">
        <f>(H21)*86400</f>
        <v>155.1</v>
      </c>
      <c r="J21" s="10">
        <f>SUM(G21,I21)</f>
        <v>283.08</v>
      </c>
    </row>
    <row r="22" spans="1:10" ht="12.75">
      <c r="A22" s="7">
        <v>18</v>
      </c>
      <c r="B22" s="8" t="s">
        <v>45</v>
      </c>
      <c r="C22" s="8" t="s">
        <v>18</v>
      </c>
      <c r="D22" s="8">
        <v>2012</v>
      </c>
      <c r="E22" s="8" t="s">
        <v>14</v>
      </c>
      <c r="F22" s="9">
        <v>39.97</v>
      </c>
      <c r="G22" s="10">
        <f>(F22)*3</f>
        <v>119.91</v>
      </c>
      <c r="H22" s="11">
        <v>0.0018925925925925926</v>
      </c>
      <c r="I22" s="10">
        <f>(H22)*86400</f>
        <v>163.52</v>
      </c>
      <c r="J22" s="10">
        <f>SUM(G22,I22)</f>
        <v>283.43</v>
      </c>
    </row>
    <row r="23" spans="1:10" ht="12.75">
      <c r="A23" s="7">
        <v>19</v>
      </c>
      <c r="B23" s="8" t="s">
        <v>46</v>
      </c>
      <c r="C23" s="8" t="s">
        <v>47</v>
      </c>
      <c r="D23" s="8">
        <v>2012</v>
      </c>
      <c r="E23" s="8" t="s">
        <v>14</v>
      </c>
      <c r="F23" s="9">
        <v>44.56</v>
      </c>
      <c r="G23" s="10">
        <f>(F23)*3</f>
        <v>133.68</v>
      </c>
      <c r="H23" s="11">
        <v>0.0017405092592592591</v>
      </c>
      <c r="I23" s="10">
        <f>(H23)*86400</f>
        <v>150.38</v>
      </c>
      <c r="J23" s="10">
        <f>SUM(G23,I23)</f>
        <v>284.06</v>
      </c>
    </row>
    <row r="24" spans="1:10" ht="12.75">
      <c r="A24" s="7">
        <v>20</v>
      </c>
      <c r="B24" s="8" t="s">
        <v>48</v>
      </c>
      <c r="C24" s="8" t="s">
        <v>42</v>
      </c>
      <c r="D24" s="8">
        <v>2014</v>
      </c>
      <c r="E24" s="8" t="s">
        <v>14</v>
      </c>
      <c r="F24" s="9">
        <v>44.94</v>
      </c>
      <c r="G24" s="10">
        <f>(F24)*3</f>
        <v>134.82</v>
      </c>
      <c r="H24" s="11">
        <v>0.0017313657407407408</v>
      </c>
      <c r="I24" s="10">
        <f>(H24)*86400</f>
        <v>149.59</v>
      </c>
      <c r="J24" s="10">
        <f>SUM(G24,I24)</f>
        <v>284.40999999999997</v>
      </c>
    </row>
    <row r="25" spans="1:10" ht="12.75">
      <c r="A25" s="7">
        <v>21</v>
      </c>
      <c r="B25" s="8" t="s">
        <v>46</v>
      </c>
      <c r="C25" s="8" t="s">
        <v>16</v>
      </c>
      <c r="D25" s="8">
        <v>2012</v>
      </c>
      <c r="E25" s="8" t="s">
        <v>14</v>
      </c>
      <c r="F25" s="9">
        <v>46.1</v>
      </c>
      <c r="G25" s="10">
        <f>(F25)*3</f>
        <v>138.3</v>
      </c>
      <c r="H25" s="11">
        <v>0.0018152777777777779</v>
      </c>
      <c r="I25" s="10">
        <f>(H25)*86400</f>
        <v>156.84</v>
      </c>
      <c r="J25" s="10">
        <f>SUM(G25,I25)</f>
        <v>295.14</v>
      </c>
    </row>
    <row r="26" spans="1:10" ht="12.75">
      <c r="A26" s="7">
        <v>22</v>
      </c>
      <c r="B26" s="8" t="s">
        <v>49</v>
      </c>
      <c r="C26" s="8" t="s">
        <v>18</v>
      </c>
      <c r="D26" s="8">
        <v>2014</v>
      </c>
      <c r="E26" s="8" t="s">
        <v>14</v>
      </c>
      <c r="F26" s="9">
        <v>42.65</v>
      </c>
      <c r="G26" s="10">
        <f>(F26)*3</f>
        <v>127.94999999999999</v>
      </c>
      <c r="H26" s="11">
        <v>0.001940162037037037</v>
      </c>
      <c r="I26" s="10">
        <f>(H26)*86400</f>
        <v>167.63</v>
      </c>
      <c r="J26" s="10">
        <f>SUM(G26,I26)</f>
        <v>295.58</v>
      </c>
    </row>
    <row r="27" spans="1:10" ht="12.75">
      <c r="A27" s="7">
        <v>23</v>
      </c>
      <c r="B27" s="8" t="s">
        <v>50</v>
      </c>
      <c r="C27" s="8" t="s">
        <v>51</v>
      </c>
      <c r="D27" s="8">
        <v>2012</v>
      </c>
      <c r="E27" s="8" t="s">
        <v>21</v>
      </c>
      <c r="F27" s="9">
        <v>47.49</v>
      </c>
      <c r="G27" s="10">
        <f>(F27)*3</f>
        <v>142.47</v>
      </c>
      <c r="H27" s="11">
        <v>0.0018637731481481483</v>
      </c>
      <c r="I27" s="10">
        <f>(H27)*86400</f>
        <v>161.03</v>
      </c>
      <c r="J27" s="10">
        <f>SUM(G27,I27)</f>
        <v>303.5</v>
      </c>
    </row>
    <row r="28" spans="1:10" ht="12.75">
      <c r="A28" s="7">
        <v>24</v>
      </c>
      <c r="B28" s="8" t="s">
        <v>52</v>
      </c>
      <c r="C28" s="8" t="s">
        <v>53</v>
      </c>
      <c r="D28" s="8">
        <v>2013</v>
      </c>
      <c r="E28" s="8" t="s">
        <v>21</v>
      </c>
      <c r="F28" s="9">
        <v>48.37</v>
      </c>
      <c r="G28" s="10">
        <f>(F28)*3</f>
        <v>145.10999999999999</v>
      </c>
      <c r="H28" s="11">
        <v>0.0019136574074074075</v>
      </c>
      <c r="I28" s="10">
        <f>(H28)*86400</f>
        <v>165.34</v>
      </c>
      <c r="J28" s="10">
        <f>SUM(G28,I28)</f>
        <v>310.45</v>
      </c>
    </row>
    <row r="29" spans="1:10" ht="12.75">
      <c r="A29" s="7">
        <v>25</v>
      </c>
      <c r="B29" s="8" t="s">
        <v>54</v>
      </c>
      <c r="C29" s="8" t="s">
        <v>37</v>
      </c>
      <c r="D29" s="8">
        <v>2012</v>
      </c>
      <c r="E29" s="8" t="s">
        <v>21</v>
      </c>
      <c r="F29" s="9">
        <v>41.1</v>
      </c>
      <c r="G29" s="10">
        <f>(F29)*3</f>
        <v>123.30000000000001</v>
      </c>
      <c r="H29" s="11">
        <v>0.002195601851851852</v>
      </c>
      <c r="I29" s="10">
        <f>(H29)*86400</f>
        <v>189.7</v>
      </c>
      <c r="J29" s="10">
        <f>SUM(G29,I29)</f>
        <v>313</v>
      </c>
    </row>
    <row r="30" spans="1:10" ht="12.75">
      <c r="A30" s="7">
        <v>26</v>
      </c>
      <c r="B30" s="8" t="s">
        <v>55</v>
      </c>
      <c r="C30" s="8" t="s">
        <v>56</v>
      </c>
      <c r="D30" s="8">
        <v>2012</v>
      </c>
      <c r="E30" s="8" t="s">
        <v>21</v>
      </c>
      <c r="F30" s="9">
        <v>51.77</v>
      </c>
      <c r="G30" s="10">
        <f>(F30)*3</f>
        <v>155.31</v>
      </c>
      <c r="H30" s="11">
        <v>0.0018261574074074074</v>
      </c>
      <c r="I30" s="10">
        <f>(H30)*86400</f>
        <v>157.78</v>
      </c>
      <c r="J30" s="10">
        <f>SUM(G30,I30)</f>
        <v>313.09000000000003</v>
      </c>
    </row>
    <row r="31" spans="1:10" ht="12.75">
      <c r="A31" s="7">
        <v>27</v>
      </c>
      <c r="B31" s="8" t="s">
        <v>57</v>
      </c>
      <c r="C31" s="8" t="s">
        <v>58</v>
      </c>
      <c r="D31" s="8">
        <v>2014</v>
      </c>
      <c r="E31" s="8" t="s">
        <v>14</v>
      </c>
      <c r="F31" s="9">
        <v>43.49</v>
      </c>
      <c r="G31" s="10">
        <f>(F31)*3</f>
        <v>130.47</v>
      </c>
      <c r="H31" s="11">
        <v>0.002119212962962963</v>
      </c>
      <c r="I31" s="10">
        <f>(H31)*86400</f>
        <v>183.1</v>
      </c>
      <c r="J31" s="10">
        <f>SUM(G31,I31)</f>
        <v>313.57</v>
      </c>
    </row>
    <row r="32" spans="1:10" ht="12.75">
      <c r="A32" s="7">
        <v>28</v>
      </c>
      <c r="B32" s="8" t="s">
        <v>59</v>
      </c>
      <c r="C32" s="8" t="s">
        <v>60</v>
      </c>
      <c r="D32" s="8">
        <v>2013</v>
      </c>
      <c r="E32" s="8" t="s">
        <v>21</v>
      </c>
      <c r="F32" s="9">
        <v>50.13</v>
      </c>
      <c r="G32" s="10">
        <f>(F32)*3</f>
        <v>150.39000000000001</v>
      </c>
      <c r="H32" s="11">
        <v>0.0019064814814814814</v>
      </c>
      <c r="I32" s="10">
        <f>(H32)*86400</f>
        <v>164.72</v>
      </c>
      <c r="J32" s="10">
        <f>SUM(G32,I32)</f>
        <v>315.11</v>
      </c>
    </row>
    <row r="33" spans="1:10" ht="12.75">
      <c r="A33" s="7">
        <v>29</v>
      </c>
      <c r="B33" s="8" t="s">
        <v>61</v>
      </c>
      <c r="C33" s="8"/>
      <c r="D33" s="8">
        <v>2012</v>
      </c>
      <c r="E33" s="8" t="s">
        <v>24</v>
      </c>
      <c r="F33" s="9">
        <v>47.41</v>
      </c>
      <c r="G33" s="10">
        <f>(F33)*3</f>
        <v>142.23</v>
      </c>
      <c r="H33" s="11">
        <v>0.0020125</v>
      </c>
      <c r="I33" s="10">
        <f>(H33)*86400</f>
        <v>173.88</v>
      </c>
      <c r="J33" s="10">
        <f>SUM(G33,I33)</f>
        <v>316.11</v>
      </c>
    </row>
    <row r="34" spans="1:10" ht="12.75">
      <c r="A34" s="7">
        <v>30</v>
      </c>
      <c r="B34" s="13" t="s">
        <v>62</v>
      </c>
      <c r="C34" s="13" t="s">
        <v>18</v>
      </c>
      <c r="D34" s="13">
        <v>2013</v>
      </c>
      <c r="E34" s="8" t="s">
        <v>14</v>
      </c>
      <c r="F34" s="9">
        <v>42.62</v>
      </c>
      <c r="G34" s="10">
        <f>(F34)*3</f>
        <v>127.85999999999999</v>
      </c>
      <c r="H34" s="11">
        <v>0.002185763888888889</v>
      </c>
      <c r="I34" s="10">
        <f>(H34)*86400</f>
        <v>188.85000000000002</v>
      </c>
      <c r="J34" s="10">
        <f>SUM(G34,I34)</f>
        <v>316.71000000000004</v>
      </c>
    </row>
    <row r="35" spans="1:10" ht="12.75">
      <c r="A35" s="7">
        <v>31</v>
      </c>
      <c r="B35" s="8" t="s">
        <v>63</v>
      </c>
      <c r="C35" s="8" t="s">
        <v>64</v>
      </c>
      <c r="D35" s="8">
        <v>2012</v>
      </c>
      <c r="E35" s="8" t="s">
        <v>65</v>
      </c>
      <c r="F35" s="9">
        <v>54.89</v>
      </c>
      <c r="G35" s="10">
        <f>(F35)*3</f>
        <v>164.67000000000002</v>
      </c>
      <c r="H35" s="11">
        <v>0.001774652777777778</v>
      </c>
      <c r="I35" s="10">
        <f>(H35)*86400</f>
        <v>153.33</v>
      </c>
      <c r="J35" s="10">
        <f>SUM(G35,I35)</f>
        <v>318</v>
      </c>
    </row>
    <row r="36" spans="1:10" ht="12.75">
      <c r="A36" s="7">
        <v>32</v>
      </c>
      <c r="B36" s="8" t="s">
        <v>66</v>
      </c>
      <c r="C36" s="8" t="s">
        <v>67</v>
      </c>
      <c r="D36" s="8">
        <v>2014</v>
      </c>
      <c r="E36" s="8" t="s">
        <v>14</v>
      </c>
      <c r="F36" s="9">
        <v>47.65</v>
      </c>
      <c r="G36" s="10">
        <f>(F36)*3</f>
        <v>142.95</v>
      </c>
      <c r="H36" s="11">
        <v>0.0020377314814814815</v>
      </c>
      <c r="I36" s="10">
        <f>(H36)*86400</f>
        <v>176.06</v>
      </c>
      <c r="J36" s="10">
        <f>SUM(G36,I36)</f>
        <v>319.01</v>
      </c>
    </row>
    <row r="37" spans="1:10" ht="12.75">
      <c r="A37" s="7">
        <v>33</v>
      </c>
      <c r="B37" s="8" t="s">
        <v>68</v>
      </c>
      <c r="C37" s="8"/>
      <c r="D37" s="8">
        <v>2013</v>
      </c>
      <c r="E37" s="8" t="s">
        <v>24</v>
      </c>
      <c r="F37" s="9">
        <v>49.44</v>
      </c>
      <c r="G37" s="10">
        <f>(F37)*3</f>
        <v>148.32</v>
      </c>
      <c r="H37" s="11">
        <v>0.0020164351851851853</v>
      </c>
      <c r="I37" s="10">
        <f>(H37)*86400</f>
        <v>174.22000000000003</v>
      </c>
      <c r="J37" s="10">
        <f>SUM(G37,I37)</f>
        <v>322.54</v>
      </c>
    </row>
    <row r="38" spans="1:10" ht="12.75">
      <c r="A38" s="7">
        <v>34</v>
      </c>
      <c r="B38" s="8" t="s">
        <v>69</v>
      </c>
      <c r="C38" s="8" t="s">
        <v>56</v>
      </c>
      <c r="D38" s="8">
        <v>2012</v>
      </c>
      <c r="E38" s="8" t="s">
        <v>65</v>
      </c>
      <c r="F38" s="9">
        <v>54.26</v>
      </c>
      <c r="G38" s="10">
        <f>(F38)*3</f>
        <v>162.78</v>
      </c>
      <c r="H38" s="11">
        <v>0.0019556712962962965</v>
      </c>
      <c r="I38" s="10">
        <f>(H38)*86400</f>
        <v>168.97000000000003</v>
      </c>
      <c r="J38" s="10">
        <f>SUM(G38,I38)</f>
        <v>331.75</v>
      </c>
    </row>
    <row r="39" spans="1:10" ht="12.75">
      <c r="A39" s="7">
        <v>35</v>
      </c>
      <c r="B39" s="8" t="s">
        <v>70</v>
      </c>
      <c r="C39" s="8" t="s">
        <v>67</v>
      </c>
      <c r="D39" s="8">
        <v>2012</v>
      </c>
      <c r="E39" s="8" t="s">
        <v>29</v>
      </c>
      <c r="F39" s="9">
        <v>45.67</v>
      </c>
      <c r="G39" s="10">
        <f>(F39)*3</f>
        <v>137.01</v>
      </c>
      <c r="H39" s="11">
        <v>0.002320023148148148</v>
      </c>
      <c r="I39" s="10">
        <f>(H39)*86400</f>
        <v>200.45</v>
      </c>
      <c r="J39" s="10">
        <f>SUM(G39,I39)</f>
        <v>337.46</v>
      </c>
    </row>
    <row r="40" spans="1:10" ht="12.75">
      <c r="A40" s="7">
        <v>36</v>
      </c>
      <c r="B40" s="8" t="s">
        <v>71</v>
      </c>
      <c r="C40" s="8" t="s">
        <v>60</v>
      </c>
      <c r="D40" s="8">
        <v>2012</v>
      </c>
      <c r="E40" s="8" t="s">
        <v>65</v>
      </c>
      <c r="F40" s="9">
        <v>61.31</v>
      </c>
      <c r="G40" s="10">
        <f>(F40)*3</f>
        <v>183.93</v>
      </c>
      <c r="H40" s="11">
        <v>0.0018510416666666669</v>
      </c>
      <c r="I40" s="10">
        <f>(H40)*86400</f>
        <v>159.93</v>
      </c>
      <c r="J40" s="10">
        <f>SUM(G40,I40)</f>
        <v>343.86</v>
      </c>
    </row>
    <row r="41" spans="1:10" ht="12.75">
      <c r="A41" s="7">
        <v>37</v>
      </c>
      <c r="B41" s="14" t="s">
        <v>72</v>
      </c>
      <c r="C41" s="14" t="s">
        <v>47</v>
      </c>
      <c r="D41" s="14">
        <v>2014</v>
      </c>
      <c r="E41" s="14" t="s">
        <v>14</v>
      </c>
      <c r="F41" s="9">
        <v>59</v>
      </c>
      <c r="G41" s="10">
        <f>(F41)*3</f>
        <v>177</v>
      </c>
      <c r="H41" s="11">
        <v>0.001936111111111111</v>
      </c>
      <c r="I41" s="10">
        <f>(H41)*86400</f>
        <v>167.28</v>
      </c>
      <c r="J41" s="10">
        <f>SUM(G41,I41)</f>
        <v>344.28</v>
      </c>
    </row>
    <row r="42" spans="1:10" ht="12.75">
      <c r="A42" s="7">
        <v>38</v>
      </c>
      <c r="B42" s="14" t="s">
        <v>73</v>
      </c>
      <c r="C42" s="14" t="s">
        <v>74</v>
      </c>
      <c r="D42" s="14">
        <v>2013</v>
      </c>
      <c r="E42" s="14" t="s">
        <v>14</v>
      </c>
      <c r="F42" s="9">
        <v>54.24</v>
      </c>
      <c r="G42" s="10">
        <f>(F42)*3</f>
        <v>162.72</v>
      </c>
      <c r="H42" s="11">
        <v>0.002126736111111111</v>
      </c>
      <c r="I42" s="10">
        <f>(H42)*86400</f>
        <v>183.74999999999997</v>
      </c>
      <c r="J42" s="10">
        <f>SUM(G42,I42)</f>
        <v>346.46999999999997</v>
      </c>
    </row>
    <row r="43" spans="1:10" ht="12.75">
      <c r="A43" s="7">
        <v>39</v>
      </c>
      <c r="B43" s="8" t="s">
        <v>75</v>
      </c>
      <c r="C43" s="8" t="s">
        <v>67</v>
      </c>
      <c r="D43" s="8">
        <v>2014</v>
      </c>
      <c r="E43" s="8" t="s">
        <v>29</v>
      </c>
      <c r="F43" s="9">
        <v>54.64</v>
      </c>
      <c r="G43" s="10">
        <f>(F43)*3</f>
        <v>163.92000000000002</v>
      </c>
      <c r="H43" s="11">
        <v>0.0022636574074074074</v>
      </c>
      <c r="I43" s="10">
        <f>(H43)*86400</f>
        <v>195.57999999999998</v>
      </c>
      <c r="J43" s="10">
        <f>SUM(G43,I43)</f>
        <v>359.5</v>
      </c>
    </row>
    <row r="44" spans="1:10" ht="12.75">
      <c r="A44" s="7">
        <v>40</v>
      </c>
      <c r="B44" s="8" t="s">
        <v>76</v>
      </c>
      <c r="C44" s="8" t="s">
        <v>77</v>
      </c>
      <c r="D44" s="8">
        <v>2012</v>
      </c>
      <c r="E44" s="8" t="s">
        <v>65</v>
      </c>
      <c r="F44" s="9">
        <v>63.03</v>
      </c>
      <c r="G44" s="10">
        <f>(F44)*3</f>
        <v>189.09</v>
      </c>
      <c r="H44" s="11">
        <v>0.001988888888888889</v>
      </c>
      <c r="I44" s="10">
        <f>(H44)*86400</f>
        <v>171.84</v>
      </c>
      <c r="J44" s="10">
        <f>SUM(G44,I44)</f>
        <v>360.93</v>
      </c>
    </row>
    <row r="45" spans="1:10" ht="12.75">
      <c r="A45" s="7">
        <v>41</v>
      </c>
      <c r="B45" s="8" t="s">
        <v>78</v>
      </c>
      <c r="C45" s="8" t="s">
        <v>37</v>
      </c>
      <c r="D45" s="8">
        <v>2012</v>
      </c>
      <c r="E45" s="8" t="s">
        <v>65</v>
      </c>
      <c r="F45" s="9">
        <v>60.15</v>
      </c>
      <c r="G45" s="10">
        <f>(F45)*3</f>
        <v>180.45</v>
      </c>
      <c r="H45" s="11">
        <v>0.002120949074074074</v>
      </c>
      <c r="I45" s="10">
        <f>(H45)*86400</f>
        <v>183.25</v>
      </c>
      <c r="J45" s="10">
        <f>SUM(G45,I45)</f>
        <v>363.7</v>
      </c>
    </row>
    <row r="46" spans="1:10" ht="12.75">
      <c r="A46" s="7">
        <v>42</v>
      </c>
      <c r="B46" s="14" t="s">
        <v>79</v>
      </c>
      <c r="C46" s="14" t="s">
        <v>80</v>
      </c>
      <c r="D46" s="14">
        <v>2013</v>
      </c>
      <c r="E46" s="14" t="s">
        <v>14</v>
      </c>
      <c r="F46" s="9">
        <v>69.59</v>
      </c>
      <c r="G46" s="10">
        <f>(F46)*3</f>
        <v>208.77</v>
      </c>
      <c r="H46" s="11">
        <v>0.0018467592592592594</v>
      </c>
      <c r="I46" s="10">
        <f>(H46)*86400</f>
        <v>159.56</v>
      </c>
      <c r="J46" s="10">
        <f>SUM(G46,I46)</f>
        <v>368.33000000000004</v>
      </c>
    </row>
    <row r="47" spans="1:10" ht="12.75">
      <c r="A47" s="7">
        <v>43</v>
      </c>
      <c r="B47" s="8" t="s">
        <v>81</v>
      </c>
      <c r="C47" s="8" t="s">
        <v>82</v>
      </c>
      <c r="D47" s="8">
        <v>2012</v>
      </c>
      <c r="E47" s="8" t="s">
        <v>21</v>
      </c>
      <c r="F47" s="9">
        <v>65.12</v>
      </c>
      <c r="G47" s="10">
        <f>(F47)*3</f>
        <v>195.36</v>
      </c>
      <c r="H47" s="11">
        <v>0.0020637731481481483</v>
      </c>
      <c r="I47" s="10">
        <f>(H47)*86400</f>
        <v>178.31000000000003</v>
      </c>
      <c r="J47" s="10">
        <f>SUM(G47,I47)</f>
        <v>373.6700000000001</v>
      </c>
    </row>
    <row r="48" spans="1:10" ht="12.75">
      <c r="A48" s="7">
        <v>44</v>
      </c>
      <c r="B48" s="8" t="s">
        <v>83</v>
      </c>
      <c r="C48" s="8" t="s">
        <v>53</v>
      </c>
      <c r="D48" s="8">
        <v>2014</v>
      </c>
      <c r="E48" s="8" t="s">
        <v>14</v>
      </c>
      <c r="F48" s="9">
        <v>62.76</v>
      </c>
      <c r="G48" s="10">
        <f>(F48)*3</f>
        <v>188.28</v>
      </c>
      <c r="H48" s="11">
        <v>0.002321296296296296</v>
      </c>
      <c r="I48" s="10">
        <f>(H48)*86400</f>
        <v>200.55999999999997</v>
      </c>
      <c r="J48" s="10">
        <f>SUM(G48,I48)</f>
        <v>388.84</v>
      </c>
    </row>
    <row r="49" spans="1:10" ht="12.75">
      <c r="A49" s="7">
        <v>45</v>
      </c>
      <c r="B49" s="8" t="s">
        <v>84</v>
      </c>
      <c r="C49" s="8" t="s">
        <v>42</v>
      </c>
      <c r="D49" s="8">
        <v>2015</v>
      </c>
      <c r="E49" s="8" t="s">
        <v>14</v>
      </c>
      <c r="F49" s="9">
        <v>73.93</v>
      </c>
      <c r="G49" s="10">
        <f>(F49)*3</f>
        <v>221.79000000000002</v>
      </c>
      <c r="H49" s="11">
        <v>0.0021975694444444447</v>
      </c>
      <c r="I49" s="10">
        <f>(H49)*86400</f>
        <v>189.87000000000003</v>
      </c>
      <c r="J49" s="10">
        <f>SUM(G49,I49)</f>
        <v>411.6600000000001</v>
      </c>
    </row>
    <row r="50" spans="1:10" ht="12.75">
      <c r="A50" s="7">
        <v>46</v>
      </c>
      <c r="B50" s="1" t="s">
        <v>30</v>
      </c>
      <c r="C50" s="1" t="s">
        <v>56</v>
      </c>
      <c r="D50" s="1">
        <v>2015</v>
      </c>
      <c r="E50" s="1" t="s">
        <v>14</v>
      </c>
      <c r="F50" s="9">
        <v>71.7</v>
      </c>
      <c r="G50" s="10">
        <f>(F50)*3</f>
        <v>215.10000000000002</v>
      </c>
      <c r="H50" s="11">
        <v>0.0024667824074074076</v>
      </c>
      <c r="I50" s="10">
        <f>(H50)*86400</f>
        <v>213.13000000000002</v>
      </c>
      <c r="J50" s="10">
        <f>SUM(G50,I50)</f>
        <v>428.23</v>
      </c>
    </row>
    <row r="51" spans="1:10" ht="12.75">
      <c r="A51" s="7">
        <v>47</v>
      </c>
      <c r="B51" s="14" t="s">
        <v>85</v>
      </c>
      <c r="C51" s="14" t="s">
        <v>86</v>
      </c>
      <c r="D51" s="14">
        <v>2015</v>
      </c>
      <c r="E51" s="14" t="s">
        <v>14</v>
      </c>
      <c r="F51" s="9">
        <v>90.81</v>
      </c>
      <c r="G51" s="10">
        <f>(F51)*3</f>
        <v>272.43</v>
      </c>
      <c r="H51" s="11">
        <v>0.00230474537037037</v>
      </c>
      <c r="I51" s="10">
        <f>(H51)*86400</f>
        <v>199.13</v>
      </c>
      <c r="J51" s="10">
        <f>SUM(G51,I51)</f>
        <v>471.56</v>
      </c>
    </row>
    <row r="52" spans="1:10" ht="12.75">
      <c r="A52" s="7">
        <v>48</v>
      </c>
      <c r="B52" s="14" t="s">
        <v>87</v>
      </c>
      <c r="C52" s="14" t="s">
        <v>18</v>
      </c>
      <c r="D52" s="14">
        <v>2014</v>
      </c>
      <c r="E52" s="14" t="s">
        <v>88</v>
      </c>
      <c r="F52" s="9">
        <v>117.74</v>
      </c>
      <c r="G52" s="10">
        <f>(F52)*3</f>
        <v>353.21999999999997</v>
      </c>
      <c r="H52" s="11">
        <v>0.0018359953703703702</v>
      </c>
      <c r="I52" s="10">
        <f>(H52)*86400</f>
        <v>158.63</v>
      </c>
      <c r="J52" s="10">
        <f>SUM(G52,I52)</f>
        <v>511.84999999999997</v>
      </c>
    </row>
    <row r="53" spans="1:10" ht="12.75">
      <c r="A53" s="7">
        <v>49</v>
      </c>
      <c r="B53" s="14" t="s">
        <v>89</v>
      </c>
      <c r="C53" s="14" t="s">
        <v>67</v>
      </c>
      <c r="D53" s="14">
        <v>2014</v>
      </c>
      <c r="E53" s="14" t="s">
        <v>88</v>
      </c>
      <c r="F53" s="9">
        <v>106.33</v>
      </c>
      <c r="G53" s="10">
        <f>(F53)*3</f>
        <v>318.99</v>
      </c>
      <c r="H53" s="11">
        <v>0.0025973379629629628</v>
      </c>
      <c r="I53" s="10">
        <f>(H53)*86400</f>
        <v>224.40999999999997</v>
      </c>
      <c r="J53" s="10">
        <f>SUM(G53,I53)</f>
        <v>543.4</v>
      </c>
    </row>
    <row r="54" spans="1:10" ht="12.75">
      <c r="A54" s="7">
        <v>50</v>
      </c>
      <c r="B54" s="14" t="s">
        <v>72</v>
      </c>
      <c r="C54" s="14" t="s">
        <v>90</v>
      </c>
      <c r="D54" s="14">
        <v>2016</v>
      </c>
      <c r="E54" s="14" t="s">
        <v>14</v>
      </c>
      <c r="F54" s="9">
        <v>119.64</v>
      </c>
      <c r="G54" s="10">
        <f>(F54)*3</f>
        <v>358.92</v>
      </c>
      <c r="H54" s="11">
        <v>0.0021756944444444445</v>
      </c>
      <c r="I54" s="10">
        <f>(H54)*86400</f>
        <v>187.98000000000002</v>
      </c>
      <c r="J54" s="10">
        <f>SUM(G54,I54)</f>
        <v>546.9000000000001</v>
      </c>
    </row>
    <row r="55" ht="12.75">
      <c r="C55" s="15" t="s">
        <v>91</v>
      </c>
    </row>
    <row r="56" ht="12.75">
      <c r="C56" s="15" t="s">
        <v>91</v>
      </c>
    </row>
    <row r="57" ht="12.75">
      <c r="C57" s="15" t="s">
        <v>91</v>
      </c>
    </row>
    <row r="58" ht="12.75">
      <c r="C58" s="15" t="s">
        <v>91</v>
      </c>
    </row>
    <row r="59" ht="12.75">
      <c r="C59" s="15" t="s">
        <v>91</v>
      </c>
    </row>
  </sheetData>
  <sheetProtection selectLockedCells="1" selectUnlockedCells="1"/>
  <mergeCells count="3">
    <mergeCell ref="A1:J1"/>
    <mergeCell ref="A2:J2"/>
    <mergeCell ref="A3:J3"/>
  </mergeCells>
  <printOptions/>
  <pageMargins left="0.15763888888888888" right="0.11805555555555555" top="0.3951388888888889" bottom="0.3951388888888889" header="0.15763888888888888" footer="0.15763888888888888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="85" zoomScaleNormal="85" workbookViewId="0" topLeftCell="A1">
      <selection activeCell="A2" activeCellId="1" sqref="I1:I65536 A2"/>
    </sheetView>
  </sheetViews>
  <sheetFormatPr defaultColWidth="12.57421875" defaultRowHeight="12.75"/>
  <cols>
    <col min="1" max="1" width="4.7109375" style="1" customWidth="1"/>
    <col min="2" max="2" width="19.8515625" style="1" customWidth="1"/>
    <col min="3" max="3" width="16.00390625" style="1" customWidth="1"/>
    <col min="4" max="4" width="8.7109375" style="1" customWidth="1"/>
    <col min="5" max="5" width="36.8515625" style="1" customWidth="1"/>
    <col min="6" max="6" width="8.00390625" style="1" customWidth="1"/>
    <col min="7" max="7" width="7.00390625" style="1" customWidth="1"/>
    <col min="8" max="8" width="23.140625" style="1" customWidth="1"/>
    <col min="9" max="9" width="8.140625" style="1" customWidth="1"/>
    <col min="10" max="10" width="11.57421875" style="1" customWidth="1"/>
    <col min="11" max="16384" width="11.57421875" style="0" customWidth="1"/>
  </cols>
  <sheetData>
    <row r="1" spans="1:10" s="16" customFormat="1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6" customFormat="1" ht="25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s="16" customFormat="1" ht="30.75" customHeight="1">
      <c r="A3" s="2" t="s">
        <v>92</v>
      </c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5" t="s">
        <v>8</v>
      </c>
      <c r="G4" s="5" t="s">
        <v>9</v>
      </c>
      <c r="H4" s="6" t="s">
        <v>10</v>
      </c>
      <c r="I4" s="5" t="s">
        <v>9</v>
      </c>
      <c r="J4" s="5" t="s">
        <v>11</v>
      </c>
    </row>
    <row r="5" spans="1:10" ht="12.75">
      <c r="A5" s="7">
        <v>1</v>
      </c>
      <c r="B5" s="8" t="s">
        <v>93</v>
      </c>
      <c r="C5" s="8" t="s">
        <v>94</v>
      </c>
      <c r="D5" s="8">
        <v>2012</v>
      </c>
      <c r="E5" s="8" t="s">
        <v>29</v>
      </c>
      <c r="F5" s="9">
        <v>34</v>
      </c>
      <c r="G5" s="10">
        <f>(F5)*3</f>
        <v>102</v>
      </c>
      <c r="H5" s="11">
        <v>0.0015391203703703702</v>
      </c>
      <c r="I5" s="10">
        <f>(H5)*86400</f>
        <v>132.98</v>
      </c>
      <c r="J5" s="10">
        <f>SUM(G5,I5)</f>
        <v>234.98</v>
      </c>
    </row>
    <row r="6" spans="1:10" ht="12.75">
      <c r="A6" s="7">
        <v>2</v>
      </c>
      <c r="B6" s="8" t="s">
        <v>84</v>
      </c>
      <c r="C6" s="8" t="s">
        <v>95</v>
      </c>
      <c r="D6" s="8">
        <v>2013</v>
      </c>
      <c r="E6" s="8" t="s">
        <v>14</v>
      </c>
      <c r="F6" s="9">
        <v>37.3</v>
      </c>
      <c r="G6" s="10">
        <f>(F6)*3</f>
        <v>111.89999999999999</v>
      </c>
      <c r="H6" s="11">
        <v>0.0015333333333333332</v>
      </c>
      <c r="I6" s="10">
        <f>(H6)*86400</f>
        <v>132.48</v>
      </c>
      <c r="J6" s="10">
        <f>SUM(G6,I6)</f>
        <v>244.38</v>
      </c>
    </row>
    <row r="7" spans="1:10" ht="12.75">
      <c r="A7" s="7">
        <v>3</v>
      </c>
      <c r="B7" s="8" t="s">
        <v>93</v>
      </c>
      <c r="C7" s="8" t="s">
        <v>96</v>
      </c>
      <c r="D7" s="8">
        <v>2012</v>
      </c>
      <c r="E7" s="8" t="s">
        <v>29</v>
      </c>
      <c r="F7" s="9">
        <v>36.25</v>
      </c>
      <c r="G7" s="10">
        <f>(F7)*3</f>
        <v>108.75</v>
      </c>
      <c r="H7" s="11">
        <v>0.0015796296296296296</v>
      </c>
      <c r="I7" s="10">
        <f>(H7)*86400</f>
        <v>136.48</v>
      </c>
      <c r="J7" s="10">
        <f>SUM(G7,I7)</f>
        <v>245.23</v>
      </c>
    </row>
    <row r="8" spans="1:10" ht="12.75">
      <c r="A8" s="7">
        <v>4</v>
      </c>
      <c r="B8" s="8" t="s">
        <v>97</v>
      </c>
      <c r="C8" s="8" t="s">
        <v>98</v>
      </c>
      <c r="D8" s="8">
        <v>2012</v>
      </c>
      <c r="E8" s="8" t="s">
        <v>14</v>
      </c>
      <c r="F8" s="9">
        <v>34.99</v>
      </c>
      <c r="G8" s="10">
        <f>(F8)*3</f>
        <v>104.97</v>
      </c>
      <c r="H8" s="11">
        <v>0.0016699074074074075</v>
      </c>
      <c r="I8" s="10">
        <f>(H8)*86400</f>
        <v>144.28</v>
      </c>
      <c r="J8" s="10">
        <f>SUM(G8,I8)</f>
        <v>249.25</v>
      </c>
    </row>
    <row r="9" spans="1:10" ht="12.75">
      <c r="A9" s="7">
        <v>5</v>
      </c>
      <c r="B9" s="8" t="s">
        <v>99</v>
      </c>
      <c r="C9" s="8" t="s">
        <v>100</v>
      </c>
      <c r="D9" s="8">
        <v>2012</v>
      </c>
      <c r="E9" s="8" t="s">
        <v>21</v>
      </c>
      <c r="F9" s="17">
        <v>41.58</v>
      </c>
      <c r="G9" s="10">
        <f>(F9)*3</f>
        <v>124.74</v>
      </c>
      <c r="H9" s="11">
        <v>0.0015464120370370371</v>
      </c>
      <c r="I9" s="10">
        <f>(H9)*86400</f>
        <v>133.61</v>
      </c>
      <c r="J9" s="10">
        <f>SUM(G9,I9)</f>
        <v>258.35</v>
      </c>
    </row>
    <row r="10" spans="1:10" ht="12.75">
      <c r="A10" s="7">
        <v>6</v>
      </c>
      <c r="B10" s="8" t="s">
        <v>101</v>
      </c>
      <c r="C10" s="8" t="s">
        <v>102</v>
      </c>
      <c r="D10" s="8">
        <v>2012</v>
      </c>
      <c r="E10" s="8" t="s">
        <v>14</v>
      </c>
      <c r="F10" s="9">
        <v>36.22</v>
      </c>
      <c r="G10" s="10">
        <f>(F10)*3</f>
        <v>108.66</v>
      </c>
      <c r="H10" s="11">
        <v>0.0017350694444444445</v>
      </c>
      <c r="I10" s="10">
        <f>(H10)*86400</f>
        <v>149.91</v>
      </c>
      <c r="J10" s="10">
        <f>SUM(G10,I10)</f>
        <v>258.57</v>
      </c>
    </row>
    <row r="11" spans="1:10" ht="12.75">
      <c r="A11" s="7">
        <v>7</v>
      </c>
      <c r="B11" s="8" t="s">
        <v>103</v>
      </c>
      <c r="C11" s="8" t="s">
        <v>104</v>
      </c>
      <c r="D11" s="8">
        <v>2012</v>
      </c>
      <c r="E11" s="8" t="s">
        <v>65</v>
      </c>
      <c r="F11" s="17">
        <v>41.73</v>
      </c>
      <c r="G11" s="10">
        <f>(F11)*3</f>
        <v>125.19</v>
      </c>
      <c r="H11" s="11">
        <v>0.001568287037037037</v>
      </c>
      <c r="I11" s="10">
        <f>(H11)*86400</f>
        <v>135.5</v>
      </c>
      <c r="J11" s="10">
        <f>SUM(G11,I11)</f>
        <v>260.69</v>
      </c>
    </row>
    <row r="12" spans="1:10" ht="12.75">
      <c r="A12" s="7">
        <v>8</v>
      </c>
      <c r="B12" s="8" t="s">
        <v>105</v>
      </c>
      <c r="C12" s="8" t="s">
        <v>106</v>
      </c>
      <c r="D12" s="8">
        <v>2012</v>
      </c>
      <c r="E12" s="8" t="s">
        <v>14</v>
      </c>
      <c r="F12" s="9">
        <v>38.47</v>
      </c>
      <c r="G12" s="10">
        <f>(F12)*3</f>
        <v>115.41</v>
      </c>
      <c r="H12" s="11">
        <v>0.0017210648148148146</v>
      </c>
      <c r="I12" s="10">
        <f>(H12)*86400</f>
        <v>148.7</v>
      </c>
      <c r="J12" s="10">
        <f>SUM(G12,I12)</f>
        <v>264.11</v>
      </c>
    </row>
    <row r="13" spans="1:10" ht="12.75">
      <c r="A13" s="7">
        <v>9</v>
      </c>
      <c r="B13" s="8" t="s">
        <v>107</v>
      </c>
      <c r="C13" s="8" t="s">
        <v>108</v>
      </c>
      <c r="D13" s="8">
        <v>2012</v>
      </c>
      <c r="E13" s="8" t="s">
        <v>14</v>
      </c>
      <c r="F13" s="9">
        <v>40.92</v>
      </c>
      <c r="G13" s="10">
        <f>(F13)*3</f>
        <v>122.76</v>
      </c>
      <c r="H13" s="11">
        <v>0.0017335648148148147</v>
      </c>
      <c r="I13" s="10">
        <f>(H13)*86400</f>
        <v>149.78</v>
      </c>
      <c r="J13" s="10">
        <f>SUM(G13,I13)</f>
        <v>272.54</v>
      </c>
    </row>
    <row r="14" spans="1:10" ht="12.75">
      <c r="A14" s="7">
        <v>10</v>
      </c>
      <c r="B14" s="8" t="s">
        <v>109</v>
      </c>
      <c r="C14" s="8" t="s">
        <v>110</v>
      </c>
      <c r="D14" s="8">
        <v>2013</v>
      </c>
      <c r="E14" s="8" t="s">
        <v>14</v>
      </c>
      <c r="F14" s="17">
        <v>41.86</v>
      </c>
      <c r="G14" s="10">
        <f>(F14)*3</f>
        <v>125.58</v>
      </c>
      <c r="H14" s="11">
        <v>0.0017046296296296297</v>
      </c>
      <c r="I14" s="10">
        <f>(H14)*86400</f>
        <v>147.28</v>
      </c>
      <c r="J14" s="10">
        <f>SUM(G14,I14)</f>
        <v>272.86</v>
      </c>
    </row>
    <row r="15" spans="1:10" ht="12.75">
      <c r="A15" s="7">
        <v>11</v>
      </c>
      <c r="B15" s="8" t="s">
        <v>111</v>
      </c>
      <c r="C15" s="8" t="s">
        <v>98</v>
      </c>
      <c r="D15" s="8">
        <v>2012</v>
      </c>
      <c r="E15" s="8" t="s">
        <v>14</v>
      </c>
      <c r="F15" s="9">
        <v>39.58</v>
      </c>
      <c r="G15" s="10">
        <f>(F15)*3</f>
        <v>118.74</v>
      </c>
      <c r="H15" s="11">
        <v>0.0017979166666666666</v>
      </c>
      <c r="I15" s="10">
        <f>(H15)*86400</f>
        <v>155.34</v>
      </c>
      <c r="J15" s="10">
        <f>SUM(G15,I15)</f>
        <v>274.08</v>
      </c>
    </row>
    <row r="16" spans="1:10" ht="12.75">
      <c r="A16" s="7">
        <v>12</v>
      </c>
      <c r="B16" s="8" t="s">
        <v>112</v>
      </c>
      <c r="C16" s="8" t="s">
        <v>113</v>
      </c>
      <c r="D16" s="8">
        <v>2013</v>
      </c>
      <c r="E16" s="8" t="s">
        <v>14</v>
      </c>
      <c r="F16" s="9">
        <v>42.93</v>
      </c>
      <c r="G16" s="10">
        <f>(F16)*3</f>
        <v>128.79</v>
      </c>
      <c r="H16" s="11">
        <v>0.0016916666666666666</v>
      </c>
      <c r="I16" s="10">
        <f>(H16)*86400</f>
        <v>146.16</v>
      </c>
      <c r="J16" s="10">
        <f>SUM(G16,I16)</f>
        <v>274.95</v>
      </c>
    </row>
    <row r="17" spans="1:10" ht="12.75">
      <c r="A17" s="7">
        <v>13</v>
      </c>
      <c r="B17" s="8" t="s">
        <v>114</v>
      </c>
      <c r="C17" s="8" t="s">
        <v>115</v>
      </c>
      <c r="D17" s="8">
        <v>2012</v>
      </c>
      <c r="E17" s="8" t="s">
        <v>14</v>
      </c>
      <c r="F17" s="9">
        <v>37.97</v>
      </c>
      <c r="G17" s="10">
        <f>(F17)*3</f>
        <v>113.91</v>
      </c>
      <c r="H17" s="11">
        <v>0.0018641203703703704</v>
      </c>
      <c r="I17" s="10">
        <f>(H17)*86400</f>
        <v>161.06</v>
      </c>
      <c r="J17" s="10">
        <f>SUM(G17,I17)</f>
        <v>274.97</v>
      </c>
    </row>
    <row r="18" spans="1:10" ht="12.75">
      <c r="A18" s="7">
        <v>14</v>
      </c>
      <c r="B18" s="8" t="s">
        <v>116</v>
      </c>
      <c r="C18" s="8" t="s">
        <v>117</v>
      </c>
      <c r="D18" s="8">
        <v>2013</v>
      </c>
      <c r="E18" s="8" t="s">
        <v>118</v>
      </c>
      <c r="F18" s="9">
        <v>45.48</v>
      </c>
      <c r="G18" s="10">
        <f>(F18)*3</f>
        <v>136.44</v>
      </c>
      <c r="H18" s="11">
        <v>0.0016521990740740742</v>
      </c>
      <c r="I18" s="10">
        <f>(H18)*86400</f>
        <v>142.75</v>
      </c>
      <c r="J18" s="10">
        <f>SUM(G18,I18)</f>
        <v>279.19</v>
      </c>
    </row>
    <row r="19" spans="1:10" ht="12.75">
      <c r="A19" s="7">
        <v>15</v>
      </c>
      <c r="B19" s="8" t="s">
        <v>84</v>
      </c>
      <c r="C19" s="8" t="s">
        <v>119</v>
      </c>
      <c r="D19" s="8">
        <v>2012</v>
      </c>
      <c r="E19" s="8" t="s">
        <v>14</v>
      </c>
      <c r="F19" s="9">
        <v>38.31</v>
      </c>
      <c r="G19" s="10">
        <f>(F19)*3</f>
        <v>114.93</v>
      </c>
      <c r="H19" s="11">
        <v>0.001904976851851852</v>
      </c>
      <c r="I19" s="10">
        <f>(H19)*86400</f>
        <v>164.59</v>
      </c>
      <c r="J19" s="10">
        <f>SUM(G19,I19)</f>
        <v>279.52</v>
      </c>
    </row>
    <row r="20" spans="1:10" ht="12.75">
      <c r="A20" s="7">
        <v>16</v>
      </c>
      <c r="B20" s="8" t="s">
        <v>120</v>
      </c>
      <c r="C20" s="8" t="s">
        <v>121</v>
      </c>
      <c r="D20" s="8">
        <v>2013</v>
      </c>
      <c r="E20" s="8" t="s">
        <v>14</v>
      </c>
      <c r="F20" s="9">
        <v>43.87</v>
      </c>
      <c r="G20" s="10">
        <f>(F20)*3</f>
        <v>131.60999999999999</v>
      </c>
      <c r="H20" s="11">
        <v>0.0017349537037037038</v>
      </c>
      <c r="I20" s="10">
        <f>(H20)*86400</f>
        <v>149.9</v>
      </c>
      <c r="J20" s="10">
        <f>SUM(G20,I20)</f>
        <v>281.51</v>
      </c>
    </row>
    <row r="21" spans="1:10" ht="12.75">
      <c r="A21" s="7">
        <v>17</v>
      </c>
      <c r="B21" s="8" t="s">
        <v>122</v>
      </c>
      <c r="C21" s="8" t="s">
        <v>123</v>
      </c>
      <c r="D21" s="8">
        <v>2014</v>
      </c>
      <c r="E21" s="8" t="s">
        <v>14</v>
      </c>
      <c r="F21" s="9">
        <v>46.78</v>
      </c>
      <c r="G21" s="10">
        <f>(F21)*3</f>
        <v>140.34</v>
      </c>
      <c r="H21" s="11">
        <v>0.0016409722222222223</v>
      </c>
      <c r="I21" s="10">
        <f>(H21)*86400</f>
        <v>141.78</v>
      </c>
      <c r="J21" s="10">
        <f>SUM(G21,I21)</f>
        <v>282.12</v>
      </c>
    </row>
    <row r="22" spans="1:10" ht="12.75">
      <c r="A22" s="7">
        <v>18</v>
      </c>
      <c r="B22" s="8" t="s">
        <v>124</v>
      </c>
      <c r="C22" s="8" t="s">
        <v>95</v>
      </c>
      <c r="D22" s="8">
        <v>2013</v>
      </c>
      <c r="E22" s="8" t="s">
        <v>14</v>
      </c>
      <c r="F22" s="9">
        <v>49.99</v>
      </c>
      <c r="G22" s="10">
        <f>(F22)*3</f>
        <v>149.97</v>
      </c>
      <c r="H22" s="11">
        <v>0.0015831018518518518</v>
      </c>
      <c r="I22" s="10">
        <f>(H22)*86400</f>
        <v>136.78</v>
      </c>
      <c r="J22" s="10">
        <f>SUM(G22,I22)</f>
        <v>286.75</v>
      </c>
    </row>
    <row r="23" spans="1:10" ht="12.75">
      <c r="A23" s="7">
        <v>19</v>
      </c>
      <c r="B23" s="8" t="s">
        <v>125</v>
      </c>
      <c r="C23" s="8" t="s">
        <v>110</v>
      </c>
      <c r="D23" s="8">
        <v>2012</v>
      </c>
      <c r="E23" s="8" t="s">
        <v>21</v>
      </c>
      <c r="F23" s="17">
        <v>41.53</v>
      </c>
      <c r="G23" s="10">
        <f>(F23)*3</f>
        <v>124.59</v>
      </c>
      <c r="H23" s="11">
        <v>0.0018791666666666668</v>
      </c>
      <c r="I23" s="10">
        <f>(H23)*86400</f>
        <v>162.36</v>
      </c>
      <c r="J23" s="10">
        <f>SUM(G23,I23)</f>
        <v>286.95000000000005</v>
      </c>
    </row>
    <row r="24" spans="1:10" ht="12.75">
      <c r="A24" s="7">
        <v>20</v>
      </c>
      <c r="B24" s="8" t="s">
        <v>126</v>
      </c>
      <c r="C24" s="8"/>
      <c r="D24" s="8">
        <v>2012</v>
      </c>
      <c r="E24" s="8" t="s">
        <v>24</v>
      </c>
      <c r="F24" s="9">
        <v>43.67</v>
      </c>
      <c r="G24" s="10">
        <f>(F24)*3</f>
        <v>131.01</v>
      </c>
      <c r="H24" s="11">
        <v>0.0018768518518518518</v>
      </c>
      <c r="I24" s="10">
        <f>(H24)*86400</f>
        <v>162.16</v>
      </c>
      <c r="J24" s="10">
        <f>SUM(G24,I24)</f>
        <v>293.16999999999996</v>
      </c>
    </row>
    <row r="25" spans="1:10" ht="12.75">
      <c r="A25" s="7">
        <v>21</v>
      </c>
      <c r="B25" s="8" t="s">
        <v>127</v>
      </c>
      <c r="C25" s="8" t="s">
        <v>110</v>
      </c>
      <c r="D25" s="8">
        <v>2012</v>
      </c>
      <c r="E25" s="8" t="s">
        <v>21</v>
      </c>
      <c r="F25" s="17">
        <v>46.87</v>
      </c>
      <c r="G25" s="10">
        <f>(F25)*3</f>
        <v>140.60999999999999</v>
      </c>
      <c r="H25" s="11">
        <v>0.0017849537037037037</v>
      </c>
      <c r="I25" s="10">
        <f>(H25)*86400</f>
        <v>154.22</v>
      </c>
      <c r="J25" s="10">
        <f>SUM(G25,I25)</f>
        <v>294.83</v>
      </c>
    </row>
    <row r="26" spans="1:10" ht="12.75">
      <c r="A26" s="7">
        <v>22</v>
      </c>
      <c r="B26" s="8" t="s">
        <v>128</v>
      </c>
      <c r="C26" s="8" t="s">
        <v>96</v>
      </c>
      <c r="D26" s="8">
        <v>2012</v>
      </c>
      <c r="E26" s="8" t="s">
        <v>21</v>
      </c>
      <c r="F26" s="17">
        <v>45.31</v>
      </c>
      <c r="G26" s="10">
        <f>(F26)*3</f>
        <v>135.93</v>
      </c>
      <c r="H26" s="11">
        <v>0.0018473379629629632</v>
      </c>
      <c r="I26" s="10">
        <f>(H26)*86400</f>
        <v>159.61</v>
      </c>
      <c r="J26" s="10">
        <f>SUM(G26,I26)</f>
        <v>295.54</v>
      </c>
    </row>
    <row r="27" spans="1:10" ht="12.75">
      <c r="A27" s="7">
        <v>23</v>
      </c>
      <c r="B27" s="8" t="s">
        <v>129</v>
      </c>
      <c r="C27" s="8"/>
      <c r="D27" s="8">
        <v>2012</v>
      </c>
      <c r="E27" s="8" t="s">
        <v>24</v>
      </c>
      <c r="F27" s="9">
        <v>48.1</v>
      </c>
      <c r="G27" s="10">
        <f>(F27)*3</f>
        <v>144.3</v>
      </c>
      <c r="H27" s="11">
        <v>0.001842824074074074</v>
      </c>
      <c r="I27" s="10">
        <f>(H27)*86400</f>
        <v>159.22</v>
      </c>
      <c r="J27" s="10">
        <f>SUM(G27,I27)</f>
        <v>303.52</v>
      </c>
    </row>
    <row r="28" spans="1:10" ht="12.75">
      <c r="A28" s="7">
        <v>24</v>
      </c>
      <c r="B28" s="8" t="s">
        <v>130</v>
      </c>
      <c r="C28" s="8"/>
      <c r="D28" s="8">
        <v>2012</v>
      </c>
      <c r="E28" s="8" t="s">
        <v>24</v>
      </c>
      <c r="F28" s="9">
        <v>48.26</v>
      </c>
      <c r="G28" s="10">
        <f>(F28)*3</f>
        <v>144.78</v>
      </c>
      <c r="H28" s="11">
        <v>0.0018792824074074074</v>
      </c>
      <c r="I28" s="10">
        <f>(H28)*86400</f>
        <v>162.37</v>
      </c>
      <c r="J28" s="10">
        <f>SUM(G28,I28)</f>
        <v>307.15</v>
      </c>
    </row>
    <row r="29" spans="1:10" ht="12.75">
      <c r="A29" s="7">
        <v>25</v>
      </c>
      <c r="B29" s="8" t="s">
        <v>131</v>
      </c>
      <c r="C29" s="8" t="s">
        <v>95</v>
      </c>
      <c r="D29" s="8">
        <v>2012</v>
      </c>
      <c r="E29" s="8" t="s">
        <v>65</v>
      </c>
      <c r="F29" s="17">
        <v>53.94</v>
      </c>
      <c r="G29" s="10">
        <f>(F29)*3</f>
        <v>161.82</v>
      </c>
      <c r="H29" s="11">
        <v>0.0016894675925925927</v>
      </c>
      <c r="I29" s="10">
        <f>(H29)*86400</f>
        <v>145.97</v>
      </c>
      <c r="J29" s="10">
        <f>SUM(G29,I29)</f>
        <v>307.78999999999996</v>
      </c>
    </row>
    <row r="30" spans="1:10" ht="12.75">
      <c r="A30" s="7">
        <v>26</v>
      </c>
      <c r="B30" s="8" t="s">
        <v>132</v>
      </c>
      <c r="C30" s="8"/>
      <c r="D30" s="8">
        <v>2014</v>
      </c>
      <c r="E30" s="8" t="s">
        <v>24</v>
      </c>
      <c r="F30" s="9">
        <v>49.01</v>
      </c>
      <c r="G30" s="10">
        <f>(F30)*3</f>
        <v>147.03</v>
      </c>
      <c r="H30" s="11">
        <v>0.0019077546296296297</v>
      </c>
      <c r="I30" s="10">
        <f>(H30)*86400</f>
        <v>164.83</v>
      </c>
      <c r="J30" s="10">
        <f>SUM(G30,I30)</f>
        <v>311.86</v>
      </c>
    </row>
    <row r="31" spans="1:10" ht="12.75">
      <c r="A31" s="7">
        <v>27</v>
      </c>
      <c r="B31" s="8" t="s">
        <v>133</v>
      </c>
      <c r="C31" s="8" t="s">
        <v>134</v>
      </c>
      <c r="D31" s="8">
        <v>2014</v>
      </c>
      <c r="E31" s="8" t="s">
        <v>14</v>
      </c>
      <c r="F31" s="9">
        <v>51.34</v>
      </c>
      <c r="G31" s="10">
        <f>(F31)*3</f>
        <v>154.02</v>
      </c>
      <c r="H31" s="11">
        <v>0.001842013888888889</v>
      </c>
      <c r="I31" s="10">
        <f>(H31)*86400</f>
        <v>159.15</v>
      </c>
      <c r="J31" s="10">
        <f>SUM(G31,I31)</f>
        <v>313.17</v>
      </c>
    </row>
    <row r="32" spans="1:10" ht="12.75">
      <c r="A32" s="7">
        <v>28</v>
      </c>
      <c r="B32" s="8" t="s">
        <v>135</v>
      </c>
      <c r="C32" s="8" t="s">
        <v>136</v>
      </c>
      <c r="D32" s="8">
        <v>2015</v>
      </c>
      <c r="E32" s="8" t="s">
        <v>29</v>
      </c>
      <c r="F32" s="9">
        <v>54.29</v>
      </c>
      <c r="G32" s="10">
        <f>(F32)*3</f>
        <v>162.87</v>
      </c>
      <c r="H32" s="11">
        <v>0.0017979166666666666</v>
      </c>
      <c r="I32" s="10">
        <f>(H32)*86400</f>
        <v>155.34</v>
      </c>
      <c r="J32" s="10">
        <f>SUM(G32,I32)</f>
        <v>318.21000000000004</v>
      </c>
    </row>
    <row r="33" spans="1:10" ht="12.75">
      <c r="A33" s="7">
        <v>29</v>
      </c>
      <c r="B33" s="8" t="s">
        <v>137</v>
      </c>
      <c r="C33" s="8" t="s">
        <v>138</v>
      </c>
      <c r="D33" s="8">
        <v>2014</v>
      </c>
      <c r="E33" s="8" t="s">
        <v>14</v>
      </c>
      <c r="F33" s="9">
        <v>54.78</v>
      </c>
      <c r="G33" s="10">
        <f>(F33)*3</f>
        <v>164.34</v>
      </c>
      <c r="H33" s="11">
        <v>0.0017953703703703703</v>
      </c>
      <c r="I33" s="10">
        <f>(H33)*86400</f>
        <v>155.12</v>
      </c>
      <c r="J33" s="10">
        <f>SUM(G33,I33)</f>
        <v>319.46000000000004</v>
      </c>
    </row>
    <row r="34" spans="1:10" ht="12.75">
      <c r="A34" s="7">
        <v>30</v>
      </c>
      <c r="B34" s="8" t="s">
        <v>139</v>
      </c>
      <c r="C34" s="8" t="s">
        <v>140</v>
      </c>
      <c r="D34" s="8">
        <v>2012</v>
      </c>
      <c r="E34" s="8" t="s">
        <v>21</v>
      </c>
      <c r="F34" s="17">
        <v>52.38</v>
      </c>
      <c r="G34" s="10">
        <f>(F34)*3</f>
        <v>157.14000000000001</v>
      </c>
      <c r="H34" s="11">
        <v>0.001887152777777778</v>
      </c>
      <c r="I34" s="10">
        <f>(H34)*86400</f>
        <v>163.05</v>
      </c>
      <c r="J34" s="10">
        <f>SUM(G34,I34)</f>
        <v>320.19000000000005</v>
      </c>
    </row>
    <row r="35" spans="1:10" ht="12.75">
      <c r="A35" s="7">
        <v>31</v>
      </c>
      <c r="B35" s="8" t="s">
        <v>141</v>
      </c>
      <c r="C35" s="8" t="s">
        <v>142</v>
      </c>
      <c r="D35" s="8">
        <v>2015</v>
      </c>
      <c r="E35" s="8" t="s">
        <v>14</v>
      </c>
      <c r="F35" s="9">
        <v>55.05</v>
      </c>
      <c r="G35" s="10">
        <f>(F35)*3</f>
        <v>165.14999999999998</v>
      </c>
      <c r="H35" s="11">
        <v>0.001819675925925926</v>
      </c>
      <c r="I35" s="10">
        <f>(H35)*86400</f>
        <v>157.22</v>
      </c>
      <c r="J35" s="10">
        <f>SUM(G35,I35)</f>
        <v>322.37</v>
      </c>
    </row>
    <row r="36" spans="1:10" ht="12.75">
      <c r="A36" s="7">
        <v>32</v>
      </c>
      <c r="B36" s="8" t="s">
        <v>143</v>
      </c>
      <c r="C36" s="8" t="s">
        <v>144</v>
      </c>
      <c r="D36" s="8">
        <v>2012</v>
      </c>
      <c r="E36" s="8" t="s">
        <v>65</v>
      </c>
      <c r="F36" s="17">
        <v>57.12</v>
      </c>
      <c r="G36" s="10">
        <f>(F36)*3</f>
        <v>171.35999999999999</v>
      </c>
      <c r="H36" s="11">
        <v>0.0017771990740740743</v>
      </c>
      <c r="I36" s="10">
        <f>(H36)*86400</f>
        <v>153.55</v>
      </c>
      <c r="J36" s="10">
        <f>SUM(G36,I36)</f>
        <v>324.90999999999997</v>
      </c>
    </row>
    <row r="37" spans="1:10" ht="12.75">
      <c r="A37" s="7">
        <v>33</v>
      </c>
      <c r="B37" s="8" t="s">
        <v>145</v>
      </c>
      <c r="C37" s="8" t="s">
        <v>146</v>
      </c>
      <c r="D37" s="8">
        <v>2014</v>
      </c>
      <c r="E37" s="8" t="s">
        <v>29</v>
      </c>
      <c r="F37" s="9">
        <v>52.33</v>
      </c>
      <c r="G37" s="10">
        <f>(F37)*3</f>
        <v>156.99</v>
      </c>
      <c r="H37" s="11">
        <v>0.001987847222222222</v>
      </c>
      <c r="I37" s="10">
        <f>(H37)*86400</f>
        <v>171.74999999999997</v>
      </c>
      <c r="J37" s="10">
        <f>SUM(G37,I37)</f>
        <v>328.74</v>
      </c>
    </row>
    <row r="38" spans="1:10" ht="12.75">
      <c r="A38" s="7">
        <v>34</v>
      </c>
      <c r="B38" s="8" t="s">
        <v>147</v>
      </c>
      <c r="C38" s="8" t="s">
        <v>146</v>
      </c>
      <c r="D38" s="8">
        <v>2014</v>
      </c>
      <c r="E38" s="8" t="s">
        <v>14</v>
      </c>
      <c r="F38" s="9">
        <v>52.37</v>
      </c>
      <c r="G38" s="10">
        <f>(F38)*3</f>
        <v>157.10999999999999</v>
      </c>
      <c r="H38" s="11">
        <v>0.002065972222222222</v>
      </c>
      <c r="I38" s="10">
        <f>(H38)*86400</f>
        <v>178.5</v>
      </c>
      <c r="J38" s="10">
        <f>SUM(G38,I38)</f>
        <v>335.61</v>
      </c>
    </row>
    <row r="39" spans="1:10" ht="12.75">
      <c r="A39" s="7">
        <v>35</v>
      </c>
      <c r="B39" s="8" t="s">
        <v>148</v>
      </c>
      <c r="C39" s="8" t="s">
        <v>115</v>
      </c>
      <c r="D39" s="8">
        <v>2012</v>
      </c>
      <c r="E39" s="8" t="s">
        <v>65</v>
      </c>
      <c r="F39" s="17">
        <v>49.92</v>
      </c>
      <c r="G39" s="10">
        <f>(F39)*3</f>
        <v>149.76</v>
      </c>
      <c r="H39" s="11">
        <v>0.0022265046296296295</v>
      </c>
      <c r="I39" s="10">
        <f>(H39)*86400</f>
        <v>192.36999999999998</v>
      </c>
      <c r="J39" s="10">
        <f>SUM(G39,I39)</f>
        <v>342.13</v>
      </c>
    </row>
    <row r="40" spans="1:10" ht="12.75">
      <c r="A40" s="7">
        <v>36</v>
      </c>
      <c r="B40" s="8" t="s">
        <v>149</v>
      </c>
      <c r="C40" s="8" t="s">
        <v>150</v>
      </c>
      <c r="D40" s="8">
        <v>2015</v>
      </c>
      <c r="E40" s="8" t="s">
        <v>29</v>
      </c>
      <c r="F40" s="9">
        <v>58.03</v>
      </c>
      <c r="G40" s="10">
        <f>(F40)*3</f>
        <v>174.09</v>
      </c>
      <c r="H40" s="11">
        <v>0.0019541666666666666</v>
      </c>
      <c r="I40" s="10">
        <f>(H40)*86400</f>
        <v>168.84</v>
      </c>
      <c r="J40" s="10">
        <f>SUM(G40,I40)</f>
        <v>342.93</v>
      </c>
    </row>
    <row r="41" spans="1:10" ht="12.75">
      <c r="A41" s="7">
        <v>37</v>
      </c>
      <c r="B41" s="8" t="s">
        <v>151</v>
      </c>
      <c r="C41" s="8" t="s">
        <v>119</v>
      </c>
      <c r="D41" s="8">
        <v>2012</v>
      </c>
      <c r="E41" s="8" t="s">
        <v>21</v>
      </c>
      <c r="F41" s="17">
        <v>56.94</v>
      </c>
      <c r="G41" s="10">
        <f>(F41)*3</f>
        <v>170.82</v>
      </c>
      <c r="H41" s="11">
        <v>0.002244675925925926</v>
      </c>
      <c r="I41" s="10">
        <f>(H41)*86400</f>
        <v>193.94</v>
      </c>
      <c r="J41" s="10">
        <f>SUM(G41,I41)</f>
        <v>364.76</v>
      </c>
    </row>
    <row r="42" spans="1:10" ht="12.75">
      <c r="A42" s="7">
        <v>38</v>
      </c>
      <c r="B42" s="8" t="s">
        <v>152</v>
      </c>
      <c r="C42" s="8" t="s">
        <v>95</v>
      </c>
      <c r="D42" s="8">
        <v>2014</v>
      </c>
      <c r="E42" s="8" t="s">
        <v>14</v>
      </c>
      <c r="F42" s="9">
        <v>63.78</v>
      </c>
      <c r="G42" s="10">
        <f>(F42)*3</f>
        <v>191.34</v>
      </c>
      <c r="H42" s="11">
        <v>0.0020693287037037034</v>
      </c>
      <c r="I42" s="10">
        <f>(H42)*86400</f>
        <v>178.78999999999996</v>
      </c>
      <c r="J42" s="10">
        <f>SUM(G42,I42)</f>
        <v>370.13</v>
      </c>
    </row>
    <row r="43" spans="1:10" ht="12.75">
      <c r="A43" s="7">
        <v>39</v>
      </c>
      <c r="B43" s="8" t="s">
        <v>153</v>
      </c>
      <c r="C43" s="8" t="s">
        <v>150</v>
      </c>
      <c r="D43" s="8">
        <v>2014</v>
      </c>
      <c r="E43" s="8" t="s">
        <v>14</v>
      </c>
      <c r="F43" s="9">
        <v>61.39</v>
      </c>
      <c r="G43" s="10">
        <f>(F43)*3</f>
        <v>184.17000000000002</v>
      </c>
      <c r="H43" s="11">
        <v>0.002155787037037037</v>
      </c>
      <c r="I43" s="10">
        <f>(H43)*86400</f>
        <v>186.26</v>
      </c>
      <c r="J43" s="10">
        <f>SUM(G43,I43)</f>
        <v>370.43</v>
      </c>
    </row>
    <row r="44" spans="1:10" ht="12.75">
      <c r="A44" s="7">
        <v>40</v>
      </c>
      <c r="B44" s="8" t="s">
        <v>154</v>
      </c>
      <c r="C44" s="8"/>
      <c r="D44" s="8">
        <v>2015</v>
      </c>
      <c r="E44" s="8" t="s">
        <v>24</v>
      </c>
      <c r="F44" s="9">
        <v>60.43</v>
      </c>
      <c r="G44" s="10">
        <f>(F44)*3</f>
        <v>181.29</v>
      </c>
      <c r="H44" s="11">
        <v>0.0024787037037037035</v>
      </c>
      <c r="I44" s="10">
        <f>(H44)*86400</f>
        <v>214.15999999999997</v>
      </c>
      <c r="J44" s="10">
        <f>SUM(G44,I44)</f>
        <v>395.44999999999993</v>
      </c>
    </row>
    <row r="45" spans="1:10" ht="12.75">
      <c r="A45" s="7">
        <v>41</v>
      </c>
      <c r="B45" s="8" t="s">
        <v>155</v>
      </c>
      <c r="C45" s="8" t="s">
        <v>156</v>
      </c>
      <c r="D45" s="8">
        <v>2015</v>
      </c>
      <c r="E45" s="8" t="s">
        <v>29</v>
      </c>
      <c r="F45" s="9">
        <v>82.17</v>
      </c>
      <c r="G45" s="10">
        <f>(F45)*3</f>
        <v>246.51</v>
      </c>
      <c r="H45" s="11">
        <v>0.0021260416666666667</v>
      </c>
      <c r="I45" s="10">
        <f>(H45)*86400</f>
        <v>183.69</v>
      </c>
      <c r="J45" s="10">
        <f>SUM(G45,I45)</f>
        <v>430.2</v>
      </c>
    </row>
    <row r="46" spans="1:10" ht="12.75">
      <c r="A46" s="7">
        <v>42</v>
      </c>
      <c r="B46" s="8" t="s">
        <v>157</v>
      </c>
      <c r="C46" s="8"/>
      <c r="D46" s="8">
        <v>2012</v>
      </c>
      <c r="E46" s="8" t="s">
        <v>24</v>
      </c>
      <c r="F46" s="9">
        <v>47.72</v>
      </c>
      <c r="G46" s="10">
        <f>(F46)*3</f>
        <v>143.16</v>
      </c>
      <c r="H46" s="11">
        <v>0.0034732638888888886</v>
      </c>
      <c r="I46" s="10">
        <f>(H46)*86400</f>
        <v>300.09</v>
      </c>
      <c r="J46" s="10">
        <f>SUM(G46,I46)</f>
        <v>443.25</v>
      </c>
    </row>
    <row r="47" spans="1:10" ht="12.75">
      <c r="A47" s="7">
        <v>43</v>
      </c>
      <c r="B47" s="8" t="s">
        <v>158</v>
      </c>
      <c r="C47" s="8" t="s">
        <v>110</v>
      </c>
      <c r="D47" s="8">
        <v>2014</v>
      </c>
      <c r="E47" s="8" t="s">
        <v>29</v>
      </c>
      <c r="F47" s="9">
        <v>125.44</v>
      </c>
      <c r="G47" s="10">
        <f>(F47)*3</f>
        <v>376.32</v>
      </c>
      <c r="H47" s="11">
        <v>0.0021194444444444446</v>
      </c>
      <c r="I47" s="10">
        <f>(H47)*86400</f>
        <v>183.12</v>
      </c>
      <c r="J47" s="10">
        <f>SUM(G47,I47)</f>
        <v>559.44</v>
      </c>
    </row>
    <row r="48" spans="1:10" ht="12.75">
      <c r="A48" s="7">
        <v>44</v>
      </c>
      <c r="B48" s="8" t="s">
        <v>159</v>
      </c>
      <c r="C48" s="8" t="s">
        <v>160</v>
      </c>
      <c r="D48" s="8">
        <v>2013</v>
      </c>
      <c r="E48" s="8" t="s">
        <v>29</v>
      </c>
      <c r="F48" s="9">
        <v>300</v>
      </c>
      <c r="G48" s="10">
        <f>(F48)*3</f>
        <v>900</v>
      </c>
      <c r="H48" s="11">
        <v>0.0034732638888888886</v>
      </c>
      <c r="I48" s="10">
        <f>(H48)*86400</f>
        <v>300.09</v>
      </c>
      <c r="J48" s="10">
        <f>SUM(G48,I48)</f>
        <v>1200.09</v>
      </c>
    </row>
  </sheetData>
  <sheetProtection selectLockedCells="1" selectUnlockedCells="1"/>
  <mergeCells count="3">
    <mergeCell ref="A1:J1"/>
    <mergeCell ref="A2:J2"/>
    <mergeCell ref="A3:J3"/>
  </mergeCells>
  <printOptions/>
  <pageMargins left="0.15763888888888888" right="0.15763888888888888" top="0.3951388888888889" bottom="0.3951388888888889" header="0.15763888888888888" footer="0.15763888888888888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="85" zoomScaleNormal="85" workbookViewId="0" topLeftCell="A1">
      <selection activeCell="A3" activeCellId="1" sqref="I1:I65536 A3"/>
    </sheetView>
  </sheetViews>
  <sheetFormatPr defaultColWidth="12.57421875" defaultRowHeight="12.75"/>
  <cols>
    <col min="1" max="1" width="4.140625" style="1" customWidth="1"/>
    <col min="2" max="2" width="19.8515625" style="1" customWidth="1"/>
    <col min="3" max="3" width="15.28125" style="1" customWidth="1"/>
    <col min="4" max="4" width="8.8515625" style="1" customWidth="1"/>
    <col min="5" max="5" width="13.57421875" style="1" customWidth="1"/>
    <col min="6" max="7" width="11.57421875" style="1" customWidth="1"/>
    <col min="8" max="8" width="14.140625" style="1" customWidth="1"/>
    <col min="9" max="10" width="11.57421875" style="1" customWidth="1"/>
    <col min="11" max="16384" width="11.57421875" style="0" customWidth="1"/>
  </cols>
  <sheetData>
    <row r="1" spans="1:10" ht="36" customHeight="1">
      <c r="A1" s="2" t="s">
        <v>161</v>
      </c>
      <c r="B1" s="2"/>
      <c r="C1" s="2"/>
      <c r="D1" s="2"/>
      <c r="E1" s="2"/>
      <c r="F1" s="2"/>
      <c r="G1" s="2"/>
      <c r="H1" s="2"/>
      <c r="I1" s="2"/>
      <c r="J1" s="2"/>
    </row>
    <row r="2" spans="1:10" ht="3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4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4" t="s">
        <v>3</v>
      </c>
      <c r="B4" s="4" t="s">
        <v>4</v>
      </c>
      <c r="C4" s="4" t="s">
        <v>5</v>
      </c>
      <c r="D4" s="4" t="s">
        <v>6</v>
      </c>
      <c r="E4" s="4" t="s">
        <v>162</v>
      </c>
      <c r="F4" s="5" t="s">
        <v>8</v>
      </c>
      <c r="G4" s="5" t="s">
        <v>9</v>
      </c>
      <c r="H4" s="6" t="s">
        <v>10</v>
      </c>
      <c r="I4" s="5" t="s">
        <v>9</v>
      </c>
      <c r="J4" s="5" t="s">
        <v>11</v>
      </c>
    </row>
    <row r="5" spans="1:10" ht="12.75">
      <c r="A5" s="7">
        <v>1</v>
      </c>
      <c r="B5" s="1" t="s">
        <v>43</v>
      </c>
      <c r="C5" s="1" t="s">
        <v>18</v>
      </c>
      <c r="D5" s="1">
        <v>2008</v>
      </c>
      <c r="E5" s="1" t="s">
        <v>163</v>
      </c>
      <c r="F5" s="18">
        <v>32.31</v>
      </c>
      <c r="G5" s="10">
        <f>(F5)*3</f>
        <v>96.93</v>
      </c>
      <c r="H5" s="11">
        <v>0.0015408564814814814</v>
      </c>
      <c r="I5" s="10">
        <f>(H5)*86400</f>
        <v>133.13</v>
      </c>
      <c r="J5" s="10">
        <f>SUM(G5,I5)</f>
        <v>230.06</v>
      </c>
    </row>
    <row r="6" spans="1:10" ht="12.75">
      <c r="A6" s="7">
        <v>2</v>
      </c>
      <c r="B6" s="1" t="s">
        <v>164</v>
      </c>
      <c r="C6" s="1" t="s">
        <v>165</v>
      </c>
      <c r="D6" s="1">
        <v>2010</v>
      </c>
      <c r="E6" s="1" t="s">
        <v>166</v>
      </c>
      <c r="F6" s="10">
        <v>30.77</v>
      </c>
      <c r="G6" s="10">
        <f>(F6)*3</f>
        <v>92.31</v>
      </c>
      <c r="H6" s="11">
        <v>0.0015958333333333332</v>
      </c>
      <c r="I6" s="10">
        <f>(H6)*86400</f>
        <v>137.88</v>
      </c>
      <c r="J6" s="10">
        <f>SUM(G6,I6)</f>
        <v>230.19</v>
      </c>
    </row>
    <row r="7" spans="1:10" ht="12.75">
      <c r="A7" s="7">
        <v>3</v>
      </c>
      <c r="B7" s="1" t="s">
        <v>167</v>
      </c>
      <c r="C7" s="1" t="s">
        <v>37</v>
      </c>
      <c r="D7" s="1">
        <v>2011</v>
      </c>
      <c r="E7" s="1" t="s">
        <v>166</v>
      </c>
      <c r="F7" s="18">
        <v>34.79</v>
      </c>
      <c r="G7" s="10">
        <f>(F7)*3</f>
        <v>104.37</v>
      </c>
      <c r="H7" s="11">
        <v>0.0014991898148148147</v>
      </c>
      <c r="I7" s="10">
        <f>(H7)*86400</f>
        <v>129.53</v>
      </c>
      <c r="J7" s="10">
        <f>SUM(G7,I7)</f>
        <v>233.9</v>
      </c>
    </row>
    <row r="8" spans="1:10" ht="12.75">
      <c r="A8" s="7">
        <v>4</v>
      </c>
      <c r="B8" s="1" t="s">
        <v>168</v>
      </c>
      <c r="C8" s="1" t="s">
        <v>26</v>
      </c>
      <c r="D8" s="1">
        <v>2008</v>
      </c>
      <c r="E8" s="1" t="s">
        <v>169</v>
      </c>
      <c r="F8" s="10">
        <v>30.84</v>
      </c>
      <c r="G8" s="10">
        <f>(F8)*3</f>
        <v>92.52</v>
      </c>
      <c r="H8" s="11">
        <v>0.0016574074074074074</v>
      </c>
      <c r="I8" s="10">
        <f>(H8)*86400</f>
        <v>143.2</v>
      </c>
      <c r="J8" s="10">
        <f>SUM(G8,I8)</f>
        <v>235.71999999999997</v>
      </c>
    </row>
    <row r="9" spans="1:10" ht="12.75">
      <c r="A9" s="7">
        <v>5</v>
      </c>
      <c r="B9" s="1" t="s">
        <v>170</v>
      </c>
      <c r="C9" s="1" t="s">
        <v>37</v>
      </c>
      <c r="D9" s="1">
        <v>2010</v>
      </c>
      <c r="E9" s="1" t="s">
        <v>163</v>
      </c>
      <c r="F9" s="18">
        <v>33.78</v>
      </c>
      <c r="G9" s="10">
        <f>(F9)*3</f>
        <v>101.34</v>
      </c>
      <c r="H9" s="11">
        <v>0.0015715277777777778</v>
      </c>
      <c r="I9" s="10">
        <f>(H9)*86400</f>
        <v>135.78</v>
      </c>
      <c r="J9" s="10">
        <f>SUM(G9,I9)</f>
        <v>237.12</v>
      </c>
    </row>
    <row r="10" spans="1:10" ht="12.75">
      <c r="A10" s="7">
        <v>6</v>
      </c>
      <c r="B10" s="1" t="s">
        <v>171</v>
      </c>
      <c r="C10" s="1" t="s">
        <v>39</v>
      </c>
      <c r="D10" s="1">
        <v>2011</v>
      </c>
      <c r="E10" s="1" t="s">
        <v>163</v>
      </c>
      <c r="F10" s="18">
        <v>37.83</v>
      </c>
      <c r="G10" s="10">
        <f>(F10)*3</f>
        <v>113.49</v>
      </c>
      <c r="H10" s="11">
        <v>0.0014837962962962962</v>
      </c>
      <c r="I10" s="10">
        <f>(H10)*86400</f>
        <v>128.2</v>
      </c>
      <c r="J10" s="10">
        <f>SUM(G10,I10)</f>
        <v>241.69</v>
      </c>
    </row>
    <row r="11" spans="1:10" ht="12.75">
      <c r="A11" s="7">
        <v>7</v>
      </c>
      <c r="B11" s="1" t="s">
        <v>43</v>
      </c>
      <c r="C11" s="1" t="s">
        <v>172</v>
      </c>
      <c r="D11" s="1">
        <v>2010</v>
      </c>
      <c r="E11" s="1" t="s">
        <v>163</v>
      </c>
      <c r="F11" s="18">
        <v>34.94</v>
      </c>
      <c r="G11" s="10">
        <f>(F11)*3</f>
        <v>104.82</v>
      </c>
      <c r="H11" s="11">
        <v>0.0016743055555555556</v>
      </c>
      <c r="I11" s="10">
        <f>(H11)*86400</f>
        <v>144.66</v>
      </c>
      <c r="J11" s="10">
        <f>SUM(G11,I11)</f>
        <v>249.48</v>
      </c>
    </row>
    <row r="12" spans="1:10" ht="12.75">
      <c r="A12" s="7">
        <v>8</v>
      </c>
      <c r="B12" s="1" t="s">
        <v>171</v>
      </c>
      <c r="C12" s="1" t="s">
        <v>173</v>
      </c>
      <c r="D12" s="1">
        <v>2011</v>
      </c>
      <c r="E12" s="1" t="s">
        <v>163</v>
      </c>
      <c r="F12" s="18">
        <v>38.7</v>
      </c>
      <c r="G12" s="10">
        <f>(F12)*3</f>
        <v>116.10000000000001</v>
      </c>
      <c r="H12" s="11">
        <v>0.0016515046296296295</v>
      </c>
      <c r="I12" s="10">
        <f>(H12)*86400</f>
        <v>142.69</v>
      </c>
      <c r="J12" s="10">
        <f>SUM(G12,I12)</f>
        <v>258.79</v>
      </c>
    </row>
    <row r="13" spans="1:10" ht="12.75">
      <c r="A13" s="7">
        <v>9</v>
      </c>
      <c r="B13" s="1" t="s">
        <v>174</v>
      </c>
      <c r="C13" s="1" t="s">
        <v>175</v>
      </c>
      <c r="D13" s="1">
        <v>2011</v>
      </c>
      <c r="E13" s="1" t="s">
        <v>166</v>
      </c>
      <c r="F13" s="10">
        <v>40.22</v>
      </c>
      <c r="G13" s="10">
        <f>(F13)*3</f>
        <v>120.66</v>
      </c>
      <c r="H13" s="11">
        <v>0.0017534722222222222</v>
      </c>
      <c r="I13" s="10">
        <f>(H13)*86400</f>
        <v>151.5</v>
      </c>
      <c r="J13" s="10">
        <f>SUM(G13,I13)</f>
        <v>272.15999999999997</v>
      </c>
    </row>
    <row r="14" spans="1:10" ht="12.75">
      <c r="A14" s="7">
        <v>10</v>
      </c>
      <c r="B14" s="1" t="s">
        <v>176</v>
      </c>
      <c r="C14" s="1" t="s">
        <v>37</v>
      </c>
      <c r="D14" s="1">
        <v>2010</v>
      </c>
      <c r="E14" s="1" t="s">
        <v>166</v>
      </c>
      <c r="F14" s="10">
        <v>38.28</v>
      </c>
      <c r="G14" s="10">
        <f>(F14)*3</f>
        <v>114.84</v>
      </c>
      <c r="H14" s="11">
        <v>0.001935763888888889</v>
      </c>
      <c r="I14" s="10">
        <f>(H14)*86400</f>
        <v>167.25</v>
      </c>
      <c r="J14" s="10">
        <f>SUM(G14,I14)</f>
        <v>282.09000000000003</v>
      </c>
    </row>
    <row r="15" spans="1:10" ht="12.75">
      <c r="A15" s="7">
        <v>11</v>
      </c>
      <c r="B15" s="1" t="s">
        <v>177</v>
      </c>
      <c r="C15" s="1" t="s">
        <v>178</v>
      </c>
      <c r="D15" s="1">
        <v>2008</v>
      </c>
      <c r="E15" s="1" t="s">
        <v>163</v>
      </c>
      <c r="F15" s="10">
        <v>49.08</v>
      </c>
      <c r="G15" s="10">
        <f>(F15)*3</f>
        <v>147.24</v>
      </c>
      <c r="H15" s="11">
        <v>0.0017407407407407408</v>
      </c>
      <c r="I15" s="10">
        <f>(H15)*86400</f>
        <v>150.4</v>
      </c>
      <c r="J15" s="10">
        <f>SUM(G15,I15)</f>
        <v>297.64</v>
      </c>
    </row>
    <row r="16" spans="1:10" ht="12.75">
      <c r="A16" s="7">
        <v>12</v>
      </c>
      <c r="B16" s="1" t="s">
        <v>57</v>
      </c>
      <c r="C16" s="1" t="s">
        <v>179</v>
      </c>
      <c r="D16" s="1">
        <v>2011</v>
      </c>
      <c r="E16" s="1" t="s">
        <v>166</v>
      </c>
      <c r="F16" s="10">
        <v>41.15</v>
      </c>
      <c r="G16" s="10">
        <f>(F16)*3</f>
        <v>123.44999999999999</v>
      </c>
      <c r="H16" s="11">
        <v>0.0021255787037037037</v>
      </c>
      <c r="I16" s="10">
        <f>(H16)*86400</f>
        <v>183.65</v>
      </c>
      <c r="J16" s="10">
        <f>SUM(G16,I16)</f>
        <v>307.1</v>
      </c>
    </row>
    <row r="17" spans="1:10" ht="12.75">
      <c r="A17" s="7">
        <v>13</v>
      </c>
      <c r="B17" s="1" t="s">
        <v>180</v>
      </c>
      <c r="C17" s="1" t="s">
        <v>58</v>
      </c>
      <c r="D17" s="1">
        <v>2008</v>
      </c>
      <c r="E17" s="1" t="s">
        <v>163</v>
      </c>
      <c r="F17" s="18">
        <v>74.96</v>
      </c>
      <c r="G17" s="10">
        <f>(F17)*3</f>
        <v>224.88</v>
      </c>
      <c r="H17" s="11">
        <v>0.0017452546296296296</v>
      </c>
      <c r="I17" s="10">
        <f>(H17)*86400</f>
        <v>150.79</v>
      </c>
      <c r="J17" s="10">
        <f>SUM(G17,I17)</f>
        <v>375.66999999999996</v>
      </c>
    </row>
    <row r="18" spans="1:10" ht="12.75">
      <c r="A18" s="7">
        <v>14</v>
      </c>
      <c r="B18" s="1" t="s">
        <v>181</v>
      </c>
      <c r="C18" s="1" t="s">
        <v>38</v>
      </c>
      <c r="D18" s="1">
        <v>2011</v>
      </c>
      <c r="E18" s="1" t="s">
        <v>166</v>
      </c>
      <c r="F18" s="18">
        <v>75.06</v>
      </c>
      <c r="G18" s="10">
        <f>(F18)*3</f>
        <v>225.18</v>
      </c>
      <c r="H18" s="11">
        <v>0.0017498842592592592</v>
      </c>
      <c r="I18" s="10">
        <f>(H18)*86400</f>
        <v>151.19</v>
      </c>
      <c r="J18" s="10">
        <f>SUM(G18,I18)</f>
        <v>376.37</v>
      </c>
    </row>
    <row r="19" spans="1:10" ht="12.75">
      <c r="A19" s="7">
        <v>15</v>
      </c>
      <c r="B19" s="1" t="s">
        <v>182</v>
      </c>
      <c r="C19" s="1" t="s">
        <v>183</v>
      </c>
      <c r="D19" s="1">
        <v>2008</v>
      </c>
      <c r="E19" s="1" t="s">
        <v>163</v>
      </c>
      <c r="F19" s="18">
        <v>33.77</v>
      </c>
      <c r="G19" s="10">
        <f>(F19)*3</f>
        <v>101.31</v>
      </c>
      <c r="H19" s="11">
        <v>0.0034732638888888886</v>
      </c>
      <c r="I19" s="10">
        <f>(H19)*86400</f>
        <v>300.09</v>
      </c>
      <c r="J19" s="10">
        <f>SUM(G19,I19)</f>
        <v>401.4</v>
      </c>
    </row>
    <row r="20" spans="1:10" ht="12.75">
      <c r="A20" s="7">
        <v>16</v>
      </c>
      <c r="B20" s="1" t="s">
        <v>184</v>
      </c>
      <c r="C20" s="1" t="s">
        <v>67</v>
      </c>
      <c r="D20" s="1">
        <v>2008</v>
      </c>
      <c r="E20" s="1" t="s">
        <v>163</v>
      </c>
      <c r="F20" s="18">
        <v>74.33</v>
      </c>
      <c r="G20" s="10">
        <f>(F20)*3</f>
        <v>222.99</v>
      </c>
      <c r="H20" s="11">
        <v>0.0021128472222222226</v>
      </c>
      <c r="I20" s="10">
        <f>(H20)*86400</f>
        <v>182.55000000000004</v>
      </c>
      <c r="J20" s="10">
        <f>SUM(G20,I20)</f>
        <v>405.5400000000001</v>
      </c>
    </row>
    <row r="21" spans="1:10" ht="12.75">
      <c r="A21" s="7">
        <v>17</v>
      </c>
      <c r="B21" s="1" t="s">
        <v>185</v>
      </c>
      <c r="C21" s="1" t="s">
        <v>165</v>
      </c>
      <c r="D21" s="1">
        <v>2008</v>
      </c>
      <c r="E21" s="1" t="s">
        <v>163</v>
      </c>
      <c r="F21" s="18">
        <v>58.62</v>
      </c>
      <c r="G21" s="10">
        <f>(F21)*3</f>
        <v>175.85999999999999</v>
      </c>
      <c r="H21" s="11">
        <v>0.0027788194444444444</v>
      </c>
      <c r="I21" s="10">
        <f>(H21)*86400</f>
        <v>240.09</v>
      </c>
      <c r="J21" s="10">
        <f>SUM(G21,I21)</f>
        <v>415.95</v>
      </c>
    </row>
    <row r="22" spans="1:10" ht="12.75">
      <c r="A22" s="7">
        <v>18</v>
      </c>
      <c r="B22" s="1" t="s">
        <v>186</v>
      </c>
      <c r="C22" s="1" t="s">
        <v>187</v>
      </c>
      <c r="D22" s="1">
        <v>2008</v>
      </c>
      <c r="E22" s="1" t="s">
        <v>169</v>
      </c>
      <c r="F22" s="10">
        <v>45.02</v>
      </c>
      <c r="G22" s="10">
        <f>(F22)*3</f>
        <v>135.06</v>
      </c>
      <c r="H22" s="11">
        <v>0.0034732638888888886</v>
      </c>
      <c r="I22" s="10">
        <f>(H22)*86400</f>
        <v>300.09</v>
      </c>
      <c r="J22" s="10">
        <f>SUM(G22,I22)</f>
        <v>435.15</v>
      </c>
    </row>
    <row r="23" spans="1:10" ht="12.75">
      <c r="A23" s="7">
        <v>19</v>
      </c>
      <c r="B23" s="1" t="s">
        <v>188</v>
      </c>
      <c r="C23" s="1" t="s">
        <v>189</v>
      </c>
      <c r="D23" s="1">
        <v>2009</v>
      </c>
      <c r="E23" s="1" t="s">
        <v>169</v>
      </c>
      <c r="F23" s="10">
        <v>49.25</v>
      </c>
      <c r="G23" s="10">
        <f>(F23)*3</f>
        <v>147.75</v>
      </c>
      <c r="H23" s="11">
        <v>0.0034732638888888886</v>
      </c>
      <c r="I23" s="10">
        <f>(H23)*86400</f>
        <v>300.09</v>
      </c>
      <c r="J23" s="10">
        <f>SUM(G23,I23)</f>
        <v>447.84</v>
      </c>
    </row>
    <row r="24" spans="1:10" ht="12.75">
      <c r="A24" s="7">
        <v>20</v>
      </c>
      <c r="B24" s="1" t="s">
        <v>151</v>
      </c>
      <c r="C24" s="1" t="s">
        <v>67</v>
      </c>
      <c r="D24" s="1">
        <v>2012</v>
      </c>
      <c r="E24" s="1" t="s">
        <v>166</v>
      </c>
      <c r="F24" s="18">
        <v>90.59</v>
      </c>
      <c r="G24" s="10">
        <f>(F24)*3</f>
        <v>271.77</v>
      </c>
      <c r="H24" s="11">
        <v>0.002168518518518519</v>
      </c>
      <c r="I24" s="10">
        <f>(H24)*86400</f>
        <v>187.36000000000004</v>
      </c>
      <c r="J24" s="10">
        <f>SUM(G24,I24)</f>
        <v>459.13</v>
      </c>
    </row>
    <row r="25" spans="1:10" ht="12.75">
      <c r="A25" s="7">
        <v>21</v>
      </c>
      <c r="B25" s="1" t="s">
        <v>190</v>
      </c>
      <c r="C25" s="1" t="s">
        <v>191</v>
      </c>
      <c r="D25" s="1">
        <v>2008</v>
      </c>
      <c r="E25" s="1" t="s">
        <v>169</v>
      </c>
      <c r="F25" s="10">
        <v>54.97</v>
      </c>
      <c r="G25" s="10">
        <f>(F25)*3</f>
        <v>164.91</v>
      </c>
      <c r="H25" s="11">
        <v>0.0034732638888888886</v>
      </c>
      <c r="I25" s="10">
        <f>(H25)*86400</f>
        <v>300.09</v>
      </c>
      <c r="J25" s="10">
        <f>SUM(G25,I25)</f>
        <v>465</v>
      </c>
    </row>
    <row r="26" spans="1:10" ht="12.75">
      <c r="A26" s="7">
        <v>22</v>
      </c>
      <c r="B26" s="1" t="s">
        <v>192</v>
      </c>
      <c r="C26" s="1" t="s">
        <v>179</v>
      </c>
      <c r="D26" s="1">
        <v>2008</v>
      </c>
      <c r="E26" s="1" t="s">
        <v>169</v>
      </c>
      <c r="F26" s="10">
        <v>61.11</v>
      </c>
      <c r="G26" s="10">
        <f>(F26)*3</f>
        <v>183.32999999999998</v>
      </c>
      <c r="H26" s="11">
        <v>0.0034732638888888886</v>
      </c>
      <c r="I26" s="10">
        <f>(H26)*86400</f>
        <v>300.09</v>
      </c>
      <c r="J26" s="10">
        <f>SUM(G26,I26)</f>
        <v>483.41999999999996</v>
      </c>
    </row>
    <row r="27" spans="1:10" ht="12.75">
      <c r="A27" s="7">
        <v>23</v>
      </c>
      <c r="B27" s="1" t="s">
        <v>193</v>
      </c>
      <c r="C27" s="1" t="s">
        <v>194</v>
      </c>
      <c r="D27" s="1">
        <v>2008</v>
      </c>
      <c r="E27" s="1" t="s">
        <v>169</v>
      </c>
      <c r="F27" s="10">
        <v>66.1</v>
      </c>
      <c r="G27" s="10">
        <f>(F27)*3</f>
        <v>198.29999999999998</v>
      </c>
      <c r="H27" s="11">
        <v>0.0034732638888888886</v>
      </c>
      <c r="I27" s="10">
        <f>(H27)*86400</f>
        <v>300.09</v>
      </c>
      <c r="J27" s="10">
        <f>SUM(G27,I27)</f>
        <v>498.39</v>
      </c>
    </row>
    <row r="28" spans="1:10" ht="12.75">
      <c r="A28" s="7">
        <v>24</v>
      </c>
      <c r="B28" s="1" t="s">
        <v>195</v>
      </c>
      <c r="C28" s="1" t="s">
        <v>77</v>
      </c>
      <c r="D28" s="1">
        <v>2008</v>
      </c>
      <c r="E28" s="1" t="s">
        <v>169</v>
      </c>
      <c r="F28" s="10">
        <v>70.1</v>
      </c>
      <c r="G28" s="10">
        <f>(F28)*3</f>
        <v>210.29999999999998</v>
      </c>
      <c r="H28" s="11">
        <v>0.0034730324074074073</v>
      </c>
      <c r="I28" s="10">
        <f>(H28)*86400</f>
        <v>300.07</v>
      </c>
      <c r="J28" s="10">
        <f>SUM(G28,I28)</f>
        <v>510.37</v>
      </c>
    </row>
    <row r="29" spans="1:10" ht="12.75">
      <c r="A29" s="7">
        <v>25</v>
      </c>
      <c r="B29" s="1" t="s">
        <v>196</v>
      </c>
      <c r="C29" s="1" t="s">
        <v>179</v>
      </c>
      <c r="D29" s="1">
        <v>2008</v>
      </c>
      <c r="E29" s="1" t="s">
        <v>169</v>
      </c>
      <c r="F29" s="10">
        <v>79.08</v>
      </c>
      <c r="G29" s="10">
        <f>(F29)*3</f>
        <v>237.24</v>
      </c>
      <c r="H29" s="11">
        <v>0.0034732638888888886</v>
      </c>
      <c r="I29" s="10">
        <f>(H29)*86400</f>
        <v>300.09</v>
      </c>
      <c r="J29" s="10">
        <f>SUM(G29,I29)</f>
        <v>537.3299999999999</v>
      </c>
    </row>
    <row r="30" spans="1:10" ht="12.75">
      <c r="A30" s="7">
        <v>26</v>
      </c>
      <c r="B30" s="1" t="s">
        <v>197</v>
      </c>
      <c r="C30" s="1" t="s">
        <v>198</v>
      </c>
      <c r="D30" s="1">
        <v>2008</v>
      </c>
      <c r="E30" s="1" t="s">
        <v>169</v>
      </c>
      <c r="F30" s="10">
        <v>83.49</v>
      </c>
      <c r="G30" s="10">
        <f>(F30)*3</f>
        <v>250.46999999999997</v>
      </c>
      <c r="H30" s="11">
        <v>0.0034732638888888886</v>
      </c>
      <c r="I30" s="10">
        <f>(H30)*86400</f>
        <v>300.09</v>
      </c>
      <c r="J30" s="10">
        <f>SUM(G30,I30)</f>
        <v>550.56</v>
      </c>
    </row>
    <row r="31" spans="1:10" ht="12.75">
      <c r="A31" s="7">
        <v>27</v>
      </c>
      <c r="B31" s="1" t="s">
        <v>199</v>
      </c>
      <c r="C31" s="1" t="s">
        <v>173</v>
      </c>
      <c r="D31" s="1">
        <v>2008</v>
      </c>
      <c r="E31" s="1" t="s">
        <v>163</v>
      </c>
      <c r="F31" s="18">
        <v>120</v>
      </c>
      <c r="G31" s="10">
        <f>(F31)*3</f>
        <v>360</v>
      </c>
      <c r="H31" s="11">
        <v>0.0034732638888888886</v>
      </c>
      <c r="I31" s="10">
        <f>(H31)*86400</f>
        <v>300.09</v>
      </c>
      <c r="J31" s="10">
        <f>SUM(G31,I31)</f>
        <v>660.0899999999999</v>
      </c>
    </row>
    <row r="32" spans="1:10" ht="12.75">
      <c r="A32" s="7">
        <v>28</v>
      </c>
      <c r="B32" s="1" t="s">
        <v>200</v>
      </c>
      <c r="C32" s="1" t="s">
        <v>201</v>
      </c>
      <c r="D32" s="1">
        <v>2012</v>
      </c>
      <c r="E32" s="1" t="s">
        <v>163</v>
      </c>
      <c r="F32" s="10">
        <v>120</v>
      </c>
      <c r="G32" s="10">
        <f>(F32)*3</f>
        <v>360</v>
      </c>
      <c r="H32" s="11">
        <v>0.0034732638888888886</v>
      </c>
      <c r="I32" s="10">
        <f>(H32)*86400</f>
        <v>300.09</v>
      </c>
      <c r="J32" s="10">
        <f>SUM(G32,I32)</f>
        <v>660.0899999999999</v>
      </c>
    </row>
    <row r="33" spans="1:10" ht="12.75">
      <c r="A33" s="7">
        <v>29</v>
      </c>
      <c r="B33" s="1" t="s">
        <v>202</v>
      </c>
      <c r="C33" s="1" t="s">
        <v>203</v>
      </c>
      <c r="D33" s="1">
        <v>2008</v>
      </c>
      <c r="E33" s="1" t="s">
        <v>163</v>
      </c>
      <c r="F33" s="18">
        <v>120</v>
      </c>
      <c r="G33" s="10">
        <f>(F33)*3</f>
        <v>360</v>
      </c>
      <c r="H33" s="11">
        <v>0.0034732638888888886</v>
      </c>
      <c r="I33" s="10">
        <f>(H33)*86400</f>
        <v>300.09</v>
      </c>
      <c r="J33" s="10">
        <f>SUM(G33,I33)</f>
        <v>660.0899999999999</v>
      </c>
    </row>
    <row r="34" spans="1:10" ht="12.75">
      <c r="A34" s="7">
        <v>30</v>
      </c>
      <c r="B34" s="1" t="s">
        <v>204</v>
      </c>
      <c r="C34" s="1" t="s">
        <v>205</v>
      </c>
      <c r="D34" s="1">
        <v>2012</v>
      </c>
      <c r="E34" s="1" t="s">
        <v>163</v>
      </c>
      <c r="F34" s="18">
        <v>120</v>
      </c>
      <c r="G34" s="10">
        <f>(F34)*3</f>
        <v>360</v>
      </c>
      <c r="H34" s="11">
        <v>0.0034732638888888886</v>
      </c>
      <c r="I34" s="10">
        <f>(H34)*86400</f>
        <v>300.09</v>
      </c>
      <c r="J34" s="10">
        <f>SUM(G34,I34)</f>
        <v>660.0899999999999</v>
      </c>
    </row>
  </sheetData>
  <sheetProtection selectLockedCells="1" selectUnlockedCells="1"/>
  <mergeCells count="3">
    <mergeCell ref="A1:J1"/>
    <mergeCell ref="A2:J2"/>
    <mergeCell ref="A3:J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="85" zoomScaleNormal="85" workbookViewId="0" topLeftCell="A1">
      <selection activeCell="A3" activeCellId="1" sqref="I1:I65536 A3"/>
    </sheetView>
  </sheetViews>
  <sheetFormatPr defaultColWidth="12.57421875" defaultRowHeight="12.75"/>
  <cols>
    <col min="1" max="1" width="8.140625" style="1" customWidth="1"/>
    <col min="2" max="2" width="16.00390625" style="1" customWidth="1"/>
    <col min="3" max="3" width="18.28125" style="1" customWidth="1"/>
    <col min="4" max="7" width="11.57421875" style="1" customWidth="1"/>
    <col min="8" max="8" width="16.7109375" style="1" customWidth="1"/>
    <col min="9" max="10" width="11.57421875" style="1" customWidth="1"/>
    <col min="11" max="16384" width="11.57421875" style="0" customWidth="1"/>
  </cols>
  <sheetData>
    <row r="1" spans="1:10" s="16" customFormat="1" ht="39" customHeight="1">
      <c r="A1" s="2" t="s">
        <v>161</v>
      </c>
      <c r="B1" s="2"/>
      <c r="C1" s="2"/>
      <c r="D1" s="2"/>
      <c r="E1" s="2"/>
      <c r="F1" s="2"/>
      <c r="G1" s="2"/>
      <c r="H1" s="2"/>
      <c r="I1" s="2"/>
      <c r="J1" s="2"/>
    </row>
    <row r="2" spans="1:10" s="16" customFormat="1" ht="3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s="16" customFormat="1" ht="39" customHeight="1">
      <c r="A3" s="2" t="s">
        <v>92</v>
      </c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4" t="s">
        <v>3</v>
      </c>
      <c r="B4" s="4" t="s">
        <v>4</v>
      </c>
      <c r="C4" s="4" t="s">
        <v>5</v>
      </c>
      <c r="D4" s="4" t="s">
        <v>6</v>
      </c>
      <c r="E4" s="4" t="s">
        <v>162</v>
      </c>
      <c r="F4" s="5" t="s">
        <v>8</v>
      </c>
      <c r="G4" s="5" t="s">
        <v>9</v>
      </c>
      <c r="H4" s="6" t="s">
        <v>10</v>
      </c>
      <c r="I4" s="5" t="s">
        <v>9</v>
      </c>
      <c r="J4" s="5" t="s">
        <v>11</v>
      </c>
    </row>
    <row r="5" spans="1:10" ht="12.75">
      <c r="A5" s="7">
        <v>1</v>
      </c>
      <c r="B5" s="1" t="s">
        <v>206</v>
      </c>
      <c r="C5" s="1" t="s">
        <v>142</v>
      </c>
      <c r="D5" s="1">
        <v>2009</v>
      </c>
      <c r="E5" s="1" t="s">
        <v>166</v>
      </c>
      <c r="F5" s="18">
        <v>31</v>
      </c>
      <c r="G5" s="10">
        <f>(F5)*3</f>
        <v>93</v>
      </c>
      <c r="H5" s="11">
        <v>0.0012869212962962962</v>
      </c>
      <c r="I5" s="10">
        <f>(H5)*86400</f>
        <v>111.19</v>
      </c>
      <c r="J5" s="10">
        <f>SUM(G5,I5)</f>
        <v>204.19</v>
      </c>
    </row>
    <row r="6" spans="1:10" ht="12.75">
      <c r="A6" s="7">
        <v>2</v>
      </c>
      <c r="B6" s="1" t="s">
        <v>207</v>
      </c>
      <c r="C6" s="1" t="s">
        <v>208</v>
      </c>
      <c r="D6" s="1">
        <v>2010</v>
      </c>
      <c r="E6" s="1" t="s">
        <v>166</v>
      </c>
      <c r="F6" s="18">
        <v>30.92</v>
      </c>
      <c r="G6" s="10">
        <f>(F6)*3</f>
        <v>92.76</v>
      </c>
      <c r="H6" s="11">
        <v>0.0015849537037037037</v>
      </c>
      <c r="I6" s="10">
        <f>(H6)*86400</f>
        <v>136.94</v>
      </c>
      <c r="J6" s="10">
        <f>SUM(G6,I6)</f>
        <v>229.7</v>
      </c>
    </row>
    <row r="7" spans="1:10" ht="12.75">
      <c r="A7" s="7">
        <v>3</v>
      </c>
      <c r="B7" s="1" t="s">
        <v>182</v>
      </c>
      <c r="C7" s="1" t="s">
        <v>209</v>
      </c>
      <c r="D7" s="1">
        <v>2010</v>
      </c>
      <c r="E7" s="1" t="s">
        <v>163</v>
      </c>
      <c r="F7" s="18">
        <v>39.43</v>
      </c>
      <c r="G7" s="10">
        <f>(F7)*3</f>
        <v>118.28999999999999</v>
      </c>
      <c r="H7" s="11">
        <v>0.0013560185185185186</v>
      </c>
      <c r="I7" s="10">
        <f>(H7)*86400</f>
        <v>117.16</v>
      </c>
      <c r="J7" s="10">
        <f>SUM(G7,I7)</f>
        <v>235.45</v>
      </c>
    </row>
    <row r="8" spans="1:10" ht="12.75">
      <c r="A8" s="7">
        <v>4</v>
      </c>
      <c r="B8" s="1" t="s">
        <v>210</v>
      </c>
      <c r="C8" s="1" t="s">
        <v>209</v>
      </c>
      <c r="D8" s="1">
        <v>2008</v>
      </c>
      <c r="E8" s="1" t="s">
        <v>163</v>
      </c>
      <c r="F8" s="18">
        <v>36.53</v>
      </c>
      <c r="G8" s="10">
        <f>(F8)*3</f>
        <v>109.59</v>
      </c>
      <c r="H8" s="11">
        <v>0.0014706018518518518</v>
      </c>
      <c r="I8" s="10">
        <f>(H8)*86400</f>
        <v>127.06</v>
      </c>
      <c r="J8" s="10">
        <f>SUM(G8,I8)</f>
        <v>236.65</v>
      </c>
    </row>
    <row r="9" spans="1:10" ht="12.75">
      <c r="A9" s="7">
        <v>5</v>
      </c>
      <c r="B9" s="1" t="s">
        <v>17</v>
      </c>
      <c r="C9" s="1" t="s">
        <v>138</v>
      </c>
      <c r="D9" s="1">
        <v>2010</v>
      </c>
      <c r="E9" s="1" t="s">
        <v>166</v>
      </c>
      <c r="F9" s="18">
        <v>34.45</v>
      </c>
      <c r="G9" s="10">
        <f>(F9)*3</f>
        <v>103.35000000000001</v>
      </c>
      <c r="H9" s="11">
        <v>0.0016346064814814815</v>
      </c>
      <c r="I9" s="10">
        <f>(H9)*86400</f>
        <v>141.23</v>
      </c>
      <c r="J9" s="10">
        <f>SUM(G9,I9)</f>
        <v>244.57999999999998</v>
      </c>
    </row>
    <row r="10" spans="1:10" ht="12.75">
      <c r="A10" s="7">
        <v>6</v>
      </c>
      <c r="B10" s="1" t="s">
        <v>211</v>
      </c>
      <c r="C10" s="1" t="s">
        <v>100</v>
      </c>
      <c r="D10" s="1">
        <v>2011</v>
      </c>
      <c r="E10" s="1" t="s">
        <v>166</v>
      </c>
      <c r="F10" s="10">
        <v>35.1</v>
      </c>
      <c r="G10" s="10">
        <f>(F10)*3</f>
        <v>105.30000000000001</v>
      </c>
      <c r="H10" s="11">
        <v>0.0017011574074074073</v>
      </c>
      <c r="I10" s="10">
        <f>(H10)*86400</f>
        <v>146.98</v>
      </c>
      <c r="J10" s="10">
        <f>SUM(G10,I10)</f>
        <v>252.28</v>
      </c>
    </row>
    <row r="11" spans="1:10" ht="12.75">
      <c r="A11" s="7">
        <v>7</v>
      </c>
      <c r="B11" s="1" t="s">
        <v>30</v>
      </c>
      <c r="C11" s="1" t="s">
        <v>212</v>
      </c>
      <c r="D11" s="1">
        <v>2011</v>
      </c>
      <c r="E11" s="1" t="s">
        <v>166</v>
      </c>
      <c r="F11" s="10">
        <v>35.65</v>
      </c>
      <c r="G11" s="10">
        <f>(F11)*3</f>
        <v>106.94999999999999</v>
      </c>
      <c r="H11" s="11">
        <v>0.001720949074074074</v>
      </c>
      <c r="I11" s="10">
        <f>(H11)*86400</f>
        <v>148.69</v>
      </c>
      <c r="J11" s="10">
        <f>SUM(G11,I11)</f>
        <v>255.64</v>
      </c>
    </row>
    <row r="12" spans="1:10" ht="12.75">
      <c r="A12" s="7">
        <v>8</v>
      </c>
      <c r="B12" s="1" t="s">
        <v>213</v>
      </c>
      <c r="C12" s="1" t="s">
        <v>100</v>
      </c>
      <c r="D12" s="1">
        <v>2009</v>
      </c>
      <c r="E12" s="1" t="s">
        <v>163</v>
      </c>
      <c r="F12" s="18">
        <v>56.42</v>
      </c>
      <c r="G12" s="10">
        <f>(F12)*3</f>
        <v>169.26</v>
      </c>
      <c r="H12" s="11">
        <v>0.0012576388888888889</v>
      </c>
      <c r="I12" s="10">
        <f>(H12)*86400</f>
        <v>108.66</v>
      </c>
      <c r="J12" s="10">
        <f>SUM(G12,I12)</f>
        <v>277.91999999999996</v>
      </c>
    </row>
    <row r="13" spans="1:10" ht="12.75">
      <c r="A13" s="7">
        <v>9</v>
      </c>
      <c r="B13" s="1" t="s">
        <v>214</v>
      </c>
      <c r="C13" s="1" t="s">
        <v>215</v>
      </c>
      <c r="D13" s="1">
        <v>2011</v>
      </c>
      <c r="E13" s="1" t="s">
        <v>163</v>
      </c>
      <c r="F13" s="18">
        <v>51.55</v>
      </c>
      <c r="G13" s="10">
        <f>(F13)*3</f>
        <v>154.64999999999998</v>
      </c>
      <c r="H13" s="11">
        <v>0.0017105324074074074</v>
      </c>
      <c r="I13" s="10">
        <f>(H13)*86400</f>
        <v>147.79</v>
      </c>
      <c r="J13" s="10">
        <f>SUM(G13,I13)</f>
        <v>302.43999999999994</v>
      </c>
    </row>
    <row r="14" spans="1:10" ht="12.75">
      <c r="A14" s="7">
        <v>10</v>
      </c>
      <c r="B14" s="1" t="s">
        <v>216</v>
      </c>
      <c r="C14" s="1" t="s">
        <v>217</v>
      </c>
      <c r="D14" s="1">
        <v>2010</v>
      </c>
      <c r="E14" s="1" t="s">
        <v>163</v>
      </c>
      <c r="F14" s="18">
        <v>55.09</v>
      </c>
      <c r="G14" s="10">
        <f>(F14)*3</f>
        <v>165.27</v>
      </c>
      <c r="H14" s="11">
        <v>0.001637037037037037</v>
      </c>
      <c r="I14" s="10">
        <f>(H14)*86400</f>
        <v>141.44</v>
      </c>
      <c r="J14" s="10">
        <f>SUM(G14,I14)</f>
        <v>306.71000000000004</v>
      </c>
    </row>
    <row r="15" spans="1:10" ht="12.75">
      <c r="A15" s="7">
        <v>11</v>
      </c>
      <c r="B15" s="1" t="s">
        <v>210</v>
      </c>
      <c r="C15" s="1" t="s">
        <v>218</v>
      </c>
      <c r="D15" s="1">
        <v>2012</v>
      </c>
      <c r="E15" s="1" t="s">
        <v>163</v>
      </c>
      <c r="F15" s="18">
        <v>64.41</v>
      </c>
      <c r="G15" s="10">
        <f>(F15)*3</f>
        <v>193.23</v>
      </c>
      <c r="H15" s="11">
        <v>0.0017185185185185183</v>
      </c>
      <c r="I15" s="10">
        <f>(H15)*86400</f>
        <v>148.48</v>
      </c>
      <c r="J15" s="10">
        <f>SUM(G15,I15)</f>
        <v>341.71</v>
      </c>
    </row>
    <row r="16" spans="1:10" ht="12.75">
      <c r="A16" s="7">
        <v>12</v>
      </c>
      <c r="B16" s="1" t="s">
        <v>219</v>
      </c>
      <c r="C16" s="1" t="s">
        <v>220</v>
      </c>
      <c r="D16" s="1">
        <v>2012</v>
      </c>
      <c r="E16" s="1" t="s">
        <v>163</v>
      </c>
      <c r="F16" s="18">
        <v>80.95</v>
      </c>
      <c r="G16" s="10">
        <f>(F16)*3</f>
        <v>242.85000000000002</v>
      </c>
      <c r="H16" s="11">
        <v>0.0016733796296296297</v>
      </c>
      <c r="I16" s="10">
        <f>(H16)*86400</f>
        <v>144.58</v>
      </c>
      <c r="J16" s="10">
        <f>SUM(G16,I16)</f>
        <v>387.43000000000006</v>
      </c>
    </row>
  </sheetData>
  <sheetProtection selectLockedCells="1" selectUnlockedCells="1"/>
  <mergeCells count="3">
    <mergeCell ref="A1:J1"/>
    <mergeCell ref="A2:J2"/>
    <mergeCell ref="A3:J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 o</cp:lastModifiedBy>
  <cp:lastPrinted>2023-05-05T11:14:57Z</cp:lastPrinted>
  <dcterms:modified xsi:type="dcterms:W3CDTF">2023-05-05T16:17:41Z</dcterms:modified>
  <cp:category/>
  <cp:version/>
  <cp:contentType/>
  <cp:contentStatus/>
  <cp:revision>138</cp:revision>
</cp:coreProperties>
</file>